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 Stanisic\Desktop\Katalog za nagrađivanje _26\"/>
    </mc:Choice>
  </mc:AlternateContent>
  <xr:revisionPtr revIDLastSave="0" documentId="13_ncr:1_{1C5B77E6-E2D9-4DBD-A739-6C251E8884A8}" xr6:coauthVersionLast="47" xr6:coauthVersionMax="47" xr10:uidLastSave="{00000000-0000-0000-0000-000000000000}"/>
  <bookViews>
    <workbookView xWindow="-108" yWindow="-16308" windowWidth="30936" windowHeight="15696" xr2:uid="{00000000-000D-0000-FFFF-FFFF00000000}"/>
  </bookViews>
  <sheets>
    <sheet name="Narudžbenica 2026-2027" sheetId="7" r:id="rId1"/>
  </sheets>
  <definedNames>
    <definedName name="_xlnm._FilterDatabase" localSheetId="0" hidden="1">'Narudžbenica 2026-2027'!$A$9:$J$344</definedName>
    <definedName name="_xlnm.Print_Titles" localSheetId="0">'Narudžbenica 2026-2027'!$9:$9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7" l="1"/>
  <c r="I42" i="7"/>
  <c r="I90" i="7"/>
  <c r="I195" i="7"/>
  <c r="I207" i="7"/>
  <c r="I220" i="7"/>
  <c r="I231" i="7"/>
  <c r="I254" i="7"/>
  <c r="I278" i="7"/>
  <c r="I279" i="7"/>
  <c r="I292" i="7"/>
  <c r="I326" i="7"/>
  <c r="F11" i="7"/>
  <c r="F12" i="7"/>
  <c r="H12" i="7" s="1"/>
  <c r="I12" i="7" s="1"/>
  <c r="F13" i="7"/>
  <c r="H13" i="7" s="1"/>
  <c r="I13" i="7" s="1"/>
  <c r="F14" i="7"/>
  <c r="F15" i="7"/>
  <c r="F16" i="7"/>
  <c r="F17" i="7"/>
  <c r="H17" i="7" s="1"/>
  <c r="I17" i="7" s="1"/>
  <c r="F18" i="7"/>
  <c r="F19" i="7"/>
  <c r="F20" i="7"/>
  <c r="H20" i="7" s="1"/>
  <c r="I20" i="7" s="1"/>
  <c r="F21" i="7"/>
  <c r="F22" i="7"/>
  <c r="H22" i="7" s="1"/>
  <c r="I22" i="7" s="1"/>
  <c r="F23" i="7"/>
  <c r="F24" i="7"/>
  <c r="F25" i="7"/>
  <c r="H25" i="7" s="1"/>
  <c r="I25" i="7" s="1"/>
  <c r="F26" i="7"/>
  <c r="F27" i="7"/>
  <c r="F28" i="7"/>
  <c r="F29" i="7"/>
  <c r="H29" i="7" s="1"/>
  <c r="I29" i="7" s="1"/>
  <c r="F30" i="7"/>
  <c r="F31" i="7"/>
  <c r="F32" i="7"/>
  <c r="F33" i="7"/>
  <c r="F34" i="7"/>
  <c r="H34" i="7" s="1"/>
  <c r="I34" i="7" s="1"/>
  <c r="F35" i="7"/>
  <c r="F36" i="7"/>
  <c r="F37" i="7"/>
  <c r="H37" i="7" s="1"/>
  <c r="I37" i="7" s="1"/>
  <c r="F38" i="7"/>
  <c r="F39" i="7"/>
  <c r="F40" i="7"/>
  <c r="F41" i="7"/>
  <c r="H41" i="7" s="1"/>
  <c r="I41" i="7" s="1"/>
  <c r="F42" i="7"/>
  <c r="F43" i="7"/>
  <c r="F44" i="7"/>
  <c r="F45" i="7"/>
  <c r="F46" i="7"/>
  <c r="H46" i="7" s="1"/>
  <c r="I46" i="7" s="1"/>
  <c r="F47" i="7"/>
  <c r="F48" i="7"/>
  <c r="F49" i="7"/>
  <c r="H49" i="7" s="1"/>
  <c r="I49" i="7" s="1"/>
  <c r="F50" i="7"/>
  <c r="F51" i="7"/>
  <c r="F52" i="7"/>
  <c r="F53" i="7"/>
  <c r="H53" i="7" s="1"/>
  <c r="I53" i="7" s="1"/>
  <c r="F54" i="7"/>
  <c r="F55" i="7"/>
  <c r="F56" i="7"/>
  <c r="F57" i="7"/>
  <c r="F58" i="7"/>
  <c r="H58" i="7" s="1"/>
  <c r="I58" i="7" s="1"/>
  <c r="F59" i="7"/>
  <c r="F60" i="7"/>
  <c r="F61" i="7"/>
  <c r="H61" i="7" s="1"/>
  <c r="I61" i="7" s="1"/>
  <c r="F62" i="7"/>
  <c r="F63" i="7"/>
  <c r="F64" i="7"/>
  <c r="F65" i="7"/>
  <c r="H65" i="7" s="1"/>
  <c r="I65" i="7" s="1"/>
  <c r="F66" i="7"/>
  <c r="F67" i="7"/>
  <c r="F68" i="7"/>
  <c r="F69" i="7"/>
  <c r="F70" i="7"/>
  <c r="H70" i="7" s="1"/>
  <c r="I70" i="7" s="1"/>
  <c r="F71" i="7"/>
  <c r="F72" i="7"/>
  <c r="F73" i="7"/>
  <c r="H73" i="7" s="1"/>
  <c r="I73" i="7" s="1"/>
  <c r="F74" i="7"/>
  <c r="F75" i="7"/>
  <c r="F76" i="7"/>
  <c r="F77" i="7"/>
  <c r="H77" i="7" s="1"/>
  <c r="I77" i="7" s="1"/>
  <c r="F78" i="7"/>
  <c r="F79" i="7"/>
  <c r="F80" i="7"/>
  <c r="F81" i="7"/>
  <c r="F82" i="7"/>
  <c r="H82" i="7" s="1"/>
  <c r="I82" i="7" s="1"/>
  <c r="F83" i="7"/>
  <c r="F84" i="7"/>
  <c r="F85" i="7"/>
  <c r="H85" i="7" s="1"/>
  <c r="I85" i="7" s="1"/>
  <c r="F86" i="7"/>
  <c r="F87" i="7"/>
  <c r="F88" i="7"/>
  <c r="F89" i="7"/>
  <c r="H89" i="7" s="1"/>
  <c r="I89" i="7" s="1"/>
  <c r="F90" i="7"/>
  <c r="F91" i="7"/>
  <c r="F92" i="7"/>
  <c r="F93" i="7"/>
  <c r="F94" i="7"/>
  <c r="H94" i="7" s="1"/>
  <c r="I94" i="7" s="1"/>
  <c r="F95" i="7"/>
  <c r="F96" i="7"/>
  <c r="F97" i="7"/>
  <c r="H97" i="7" s="1"/>
  <c r="I97" i="7" s="1"/>
  <c r="F98" i="7"/>
  <c r="F99" i="7"/>
  <c r="F100" i="7"/>
  <c r="F101" i="7"/>
  <c r="H101" i="7" s="1"/>
  <c r="I101" i="7" s="1"/>
  <c r="F102" i="7"/>
  <c r="F103" i="7"/>
  <c r="F104" i="7"/>
  <c r="F105" i="7"/>
  <c r="F106" i="7"/>
  <c r="H106" i="7" s="1"/>
  <c r="I106" i="7" s="1"/>
  <c r="F107" i="7"/>
  <c r="F108" i="7"/>
  <c r="F109" i="7"/>
  <c r="H109" i="7" s="1"/>
  <c r="I109" i="7" s="1"/>
  <c r="F110" i="7"/>
  <c r="F111" i="7"/>
  <c r="F112" i="7"/>
  <c r="F113" i="7"/>
  <c r="H113" i="7" s="1"/>
  <c r="I113" i="7" s="1"/>
  <c r="F114" i="7"/>
  <c r="F115" i="7"/>
  <c r="F116" i="7"/>
  <c r="F117" i="7"/>
  <c r="F118" i="7"/>
  <c r="H118" i="7" s="1"/>
  <c r="I118" i="7" s="1"/>
  <c r="F119" i="7"/>
  <c r="F120" i="7"/>
  <c r="F121" i="7"/>
  <c r="H121" i="7" s="1"/>
  <c r="I121" i="7" s="1"/>
  <c r="F122" i="7"/>
  <c r="F123" i="7"/>
  <c r="F124" i="7"/>
  <c r="F125" i="7"/>
  <c r="H125" i="7" s="1"/>
  <c r="I125" i="7" s="1"/>
  <c r="F126" i="7"/>
  <c r="F127" i="7"/>
  <c r="F128" i="7"/>
  <c r="F129" i="7"/>
  <c r="F130" i="7"/>
  <c r="H130" i="7" s="1"/>
  <c r="I130" i="7" s="1"/>
  <c r="F131" i="7"/>
  <c r="F132" i="7"/>
  <c r="F133" i="7"/>
  <c r="H133" i="7" s="1"/>
  <c r="I133" i="7" s="1"/>
  <c r="F134" i="7"/>
  <c r="F135" i="7"/>
  <c r="F136" i="7"/>
  <c r="F137" i="7"/>
  <c r="H137" i="7" s="1"/>
  <c r="I137" i="7" s="1"/>
  <c r="F138" i="7"/>
  <c r="F139" i="7"/>
  <c r="F140" i="7"/>
  <c r="F141" i="7"/>
  <c r="F142" i="7"/>
  <c r="H142" i="7" s="1"/>
  <c r="I142" i="7" s="1"/>
  <c r="F143" i="7"/>
  <c r="F144" i="7"/>
  <c r="F145" i="7"/>
  <c r="H145" i="7" s="1"/>
  <c r="I145" i="7" s="1"/>
  <c r="F146" i="7"/>
  <c r="F147" i="7"/>
  <c r="F148" i="7"/>
  <c r="F149" i="7"/>
  <c r="H149" i="7" s="1"/>
  <c r="I149" i="7" s="1"/>
  <c r="F150" i="7"/>
  <c r="F151" i="7"/>
  <c r="F152" i="7"/>
  <c r="F153" i="7"/>
  <c r="F154" i="7"/>
  <c r="H154" i="7" s="1"/>
  <c r="I154" i="7" s="1"/>
  <c r="F155" i="7"/>
  <c r="F156" i="7"/>
  <c r="F157" i="7"/>
  <c r="H157" i="7" s="1"/>
  <c r="I157" i="7" s="1"/>
  <c r="F158" i="7"/>
  <c r="F159" i="7"/>
  <c r="F160" i="7"/>
  <c r="F161" i="7"/>
  <c r="H161" i="7" s="1"/>
  <c r="I161" i="7" s="1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H214" i="7" s="1"/>
  <c r="I214" i="7" s="1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H165" i="7"/>
  <c r="I165" i="7" s="1"/>
  <c r="H344" i="7"/>
  <c r="I344" i="7" s="1"/>
  <c r="F10" i="7"/>
  <c r="H10" i="7" s="1"/>
  <c r="I10" i="7" s="1"/>
  <c r="H11" i="7"/>
  <c r="I11" i="7" s="1"/>
  <c r="H14" i="7"/>
  <c r="I14" i="7" s="1"/>
  <c r="H15" i="7"/>
  <c r="I15" i="7" s="1"/>
  <c r="H16" i="7"/>
  <c r="I16" i="7" s="1"/>
  <c r="H18" i="7"/>
  <c r="I18" i="7" s="1"/>
  <c r="H19" i="7"/>
  <c r="I19" i="7" s="1"/>
  <c r="H21" i="7"/>
  <c r="I21" i="7" s="1"/>
  <c r="H23" i="7"/>
  <c r="I23" i="7" s="1"/>
  <c r="H24" i="7"/>
  <c r="I24" i="7" s="1"/>
  <c r="H26" i="7"/>
  <c r="H27" i="7"/>
  <c r="I27" i="7" s="1"/>
  <c r="H28" i="7"/>
  <c r="I28" i="7" s="1"/>
  <c r="H30" i="7"/>
  <c r="I30" i="7" s="1"/>
  <c r="H31" i="7"/>
  <c r="I31" i="7" s="1"/>
  <c r="H32" i="7"/>
  <c r="I32" i="7" s="1"/>
  <c r="H33" i="7"/>
  <c r="I33" i="7" s="1"/>
  <c r="H35" i="7"/>
  <c r="I35" i="7" s="1"/>
  <c r="H36" i="7"/>
  <c r="I36" i="7" s="1"/>
  <c r="H38" i="7"/>
  <c r="I38" i="7" s="1"/>
  <c r="H39" i="7"/>
  <c r="I39" i="7" s="1"/>
  <c r="H40" i="7"/>
  <c r="I40" i="7" s="1"/>
  <c r="H42" i="7"/>
  <c r="H43" i="7"/>
  <c r="I43" i="7" s="1"/>
  <c r="H44" i="7"/>
  <c r="I44" i="7" s="1"/>
  <c r="H45" i="7"/>
  <c r="I45" i="7" s="1"/>
  <c r="H47" i="7"/>
  <c r="I47" i="7" s="1"/>
  <c r="H48" i="7"/>
  <c r="I48" i="7" s="1"/>
  <c r="H50" i="7"/>
  <c r="I50" i="7" s="1"/>
  <c r="H51" i="7"/>
  <c r="I51" i="7" s="1"/>
  <c r="H52" i="7"/>
  <c r="I52" i="7" s="1"/>
  <c r="H54" i="7"/>
  <c r="I54" i="7" s="1"/>
  <c r="H55" i="7"/>
  <c r="I55" i="7" s="1"/>
  <c r="H56" i="7"/>
  <c r="I56" i="7" s="1"/>
  <c r="H57" i="7"/>
  <c r="I57" i="7" s="1"/>
  <c r="H59" i="7"/>
  <c r="I59" i="7" s="1"/>
  <c r="H60" i="7"/>
  <c r="I60" i="7" s="1"/>
  <c r="H62" i="7"/>
  <c r="I62" i="7" s="1"/>
  <c r="H63" i="7"/>
  <c r="I63" i="7" s="1"/>
  <c r="H64" i="7"/>
  <c r="I64" i="7" s="1"/>
  <c r="H66" i="7"/>
  <c r="I66" i="7" s="1"/>
  <c r="H67" i="7"/>
  <c r="I67" i="7" s="1"/>
  <c r="H68" i="7"/>
  <c r="I68" i="7" s="1"/>
  <c r="H69" i="7"/>
  <c r="I69" i="7" s="1"/>
  <c r="H71" i="7"/>
  <c r="I71" i="7" s="1"/>
  <c r="H72" i="7"/>
  <c r="I72" i="7" s="1"/>
  <c r="H74" i="7"/>
  <c r="I74" i="7" s="1"/>
  <c r="H75" i="7"/>
  <c r="I75" i="7" s="1"/>
  <c r="H76" i="7"/>
  <c r="I76" i="7" s="1"/>
  <c r="H78" i="7"/>
  <c r="I78" i="7" s="1"/>
  <c r="H79" i="7"/>
  <c r="I79" i="7" s="1"/>
  <c r="H80" i="7"/>
  <c r="I80" i="7" s="1"/>
  <c r="H81" i="7"/>
  <c r="I81" i="7" s="1"/>
  <c r="H83" i="7"/>
  <c r="I83" i="7" s="1"/>
  <c r="H84" i="7"/>
  <c r="I84" i="7" s="1"/>
  <c r="H86" i="7"/>
  <c r="I86" i="7" s="1"/>
  <c r="H87" i="7"/>
  <c r="I87" i="7" s="1"/>
  <c r="H88" i="7"/>
  <c r="I88" i="7" s="1"/>
  <c r="H90" i="7"/>
  <c r="H91" i="7"/>
  <c r="I91" i="7" s="1"/>
  <c r="H92" i="7"/>
  <c r="I92" i="7" s="1"/>
  <c r="H93" i="7"/>
  <c r="I93" i="7" s="1"/>
  <c r="H95" i="7"/>
  <c r="I95" i="7" s="1"/>
  <c r="H96" i="7"/>
  <c r="I96" i="7" s="1"/>
  <c r="H98" i="7"/>
  <c r="I98" i="7" s="1"/>
  <c r="H99" i="7"/>
  <c r="I99" i="7" s="1"/>
  <c r="H100" i="7"/>
  <c r="I100" i="7" s="1"/>
  <c r="H102" i="7"/>
  <c r="I102" i="7" s="1"/>
  <c r="H103" i="7"/>
  <c r="I103" i="7" s="1"/>
  <c r="H104" i="7"/>
  <c r="I104" i="7" s="1"/>
  <c r="H105" i="7"/>
  <c r="I105" i="7" s="1"/>
  <c r="H107" i="7"/>
  <c r="I107" i="7" s="1"/>
  <c r="H108" i="7"/>
  <c r="I108" i="7" s="1"/>
  <c r="H110" i="7"/>
  <c r="I110" i="7" s="1"/>
  <c r="H111" i="7"/>
  <c r="I111" i="7" s="1"/>
  <c r="H112" i="7"/>
  <c r="I112" i="7" s="1"/>
  <c r="H114" i="7"/>
  <c r="I114" i="7" s="1"/>
  <c r="H115" i="7"/>
  <c r="I115" i="7" s="1"/>
  <c r="H116" i="7"/>
  <c r="I116" i="7" s="1"/>
  <c r="H117" i="7"/>
  <c r="I117" i="7" s="1"/>
  <c r="H119" i="7"/>
  <c r="I119" i="7" s="1"/>
  <c r="H120" i="7"/>
  <c r="I120" i="7" s="1"/>
  <c r="H122" i="7"/>
  <c r="I122" i="7" s="1"/>
  <c r="H123" i="7"/>
  <c r="I123" i="7" s="1"/>
  <c r="H124" i="7"/>
  <c r="I124" i="7" s="1"/>
  <c r="H126" i="7"/>
  <c r="I126" i="7" s="1"/>
  <c r="H127" i="7"/>
  <c r="I127" i="7" s="1"/>
  <c r="H128" i="7"/>
  <c r="I128" i="7" s="1"/>
  <c r="H129" i="7"/>
  <c r="I129" i="7" s="1"/>
  <c r="H131" i="7"/>
  <c r="I131" i="7" s="1"/>
  <c r="H132" i="7"/>
  <c r="I132" i="7" s="1"/>
  <c r="H134" i="7"/>
  <c r="I134" i="7" s="1"/>
  <c r="H135" i="7"/>
  <c r="I135" i="7" s="1"/>
  <c r="H136" i="7"/>
  <c r="I136" i="7" s="1"/>
  <c r="H138" i="7"/>
  <c r="I138" i="7" s="1"/>
  <c r="H139" i="7"/>
  <c r="I139" i="7" s="1"/>
  <c r="H140" i="7"/>
  <c r="I140" i="7" s="1"/>
  <c r="H141" i="7"/>
  <c r="I141" i="7" s="1"/>
  <c r="H143" i="7"/>
  <c r="I143" i="7" s="1"/>
  <c r="H144" i="7"/>
  <c r="I144" i="7" s="1"/>
  <c r="H146" i="7"/>
  <c r="I146" i="7" s="1"/>
  <c r="H147" i="7"/>
  <c r="I147" i="7" s="1"/>
  <c r="H148" i="7"/>
  <c r="I148" i="7" s="1"/>
  <c r="H150" i="7"/>
  <c r="I150" i="7" s="1"/>
  <c r="H151" i="7"/>
  <c r="I151" i="7" s="1"/>
  <c r="H152" i="7"/>
  <c r="I152" i="7" s="1"/>
  <c r="H153" i="7"/>
  <c r="I153" i="7" s="1"/>
  <c r="H155" i="7"/>
  <c r="I155" i="7" s="1"/>
  <c r="H156" i="7"/>
  <c r="I156" i="7" s="1"/>
  <c r="H158" i="7"/>
  <c r="I158" i="7" s="1"/>
  <c r="H159" i="7"/>
  <c r="I159" i="7" s="1"/>
  <c r="H160" i="7"/>
  <c r="I160" i="7" s="1"/>
  <c r="H162" i="7"/>
  <c r="I162" i="7" s="1"/>
  <c r="H163" i="7"/>
  <c r="I163" i="7" s="1"/>
  <c r="H164" i="7"/>
  <c r="I164" i="7" s="1"/>
  <c r="H166" i="7"/>
  <c r="I166" i="7" s="1"/>
  <c r="H167" i="7"/>
  <c r="I167" i="7" s="1"/>
  <c r="H168" i="7"/>
  <c r="I168" i="7" s="1"/>
  <c r="H169" i="7"/>
  <c r="I169" i="7" s="1"/>
  <c r="H170" i="7"/>
  <c r="I170" i="7" s="1"/>
  <c r="H171" i="7"/>
  <c r="I171" i="7" s="1"/>
  <c r="H172" i="7"/>
  <c r="I172" i="7" s="1"/>
  <c r="H173" i="7"/>
  <c r="I173" i="7" s="1"/>
  <c r="H174" i="7"/>
  <c r="I174" i="7" s="1"/>
  <c r="H175" i="7"/>
  <c r="I175" i="7" s="1"/>
  <c r="H176" i="7"/>
  <c r="I176" i="7" s="1"/>
  <c r="H177" i="7"/>
  <c r="I177" i="7" s="1"/>
  <c r="H178" i="7"/>
  <c r="I178" i="7" s="1"/>
  <c r="H179" i="7"/>
  <c r="I179" i="7" s="1"/>
  <c r="H180" i="7"/>
  <c r="I180" i="7" s="1"/>
  <c r="H181" i="7"/>
  <c r="I181" i="7" s="1"/>
  <c r="H182" i="7"/>
  <c r="I182" i="7" s="1"/>
  <c r="H183" i="7"/>
  <c r="I183" i="7" s="1"/>
  <c r="H184" i="7"/>
  <c r="I184" i="7" s="1"/>
  <c r="H185" i="7"/>
  <c r="I185" i="7" s="1"/>
  <c r="H186" i="7"/>
  <c r="I186" i="7" s="1"/>
  <c r="H187" i="7"/>
  <c r="I187" i="7" s="1"/>
  <c r="H188" i="7"/>
  <c r="I188" i="7" s="1"/>
  <c r="H189" i="7"/>
  <c r="I189" i="7" s="1"/>
  <c r="H190" i="7"/>
  <c r="I190" i="7" s="1"/>
  <c r="H191" i="7"/>
  <c r="I191" i="7" s="1"/>
  <c r="H192" i="7"/>
  <c r="I192" i="7" s="1"/>
  <c r="H193" i="7"/>
  <c r="I193" i="7" s="1"/>
  <c r="H194" i="7"/>
  <c r="I194" i="7" s="1"/>
  <c r="H195" i="7"/>
  <c r="H196" i="7"/>
  <c r="I196" i="7" s="1"/>
  <c r="H197" i="7"/>
  <c r="I197" i="7" s="1"/>
  <c r="H198" i="7"/>
  <c r="I198" i="7" s="1"/>
  <c r="H199" i="7"/>
  <c r="I199" i="7" s="1"/>
  <c r="H200" i="7"/>
  <c r="I200" i="7" s="1"/>
  <c r="H201" i="7"/>
  <c r="I201" i="7" s="1"/>
  <c r="H202" i="7"/>
  <c r="I202" i="7" s="1"/>
  <c r="H203" i="7"/>
  <c r="I203" i="7" s="1"/>
  <c r="H204" i="7"/>
  <c r="I204" i="7" s="1"/>
  <c r="H205" i="7"/>
  <c r="I205" i="7" s="1"/>
  <c r="H206" i="7"/>
  <c r="I206" i="7" s="1"/>
  <c r="H207" i="7"/>
  <c r="H208" i="7"/>
  <c r="I208" i="7" s="1"/>
  <c r="H209" i="7"/>
  <c r="I209" i="7" s="1"/>
  <c r="H210" i="7"/>
  <c r="I210" i="7" s="1"/>
  <c r="H211" i="7"/>
  <c r="I211" i="7" s="1"/>
  <c r="H212" i="7"/>
  <c r="I212" i="7" s="1"/>
  <c r="H213" i="7"/>
  <c r="I213" i="7" s="1"/>
  <c r="H215" i="7"/>
  <c r="I215" i="7" s="1"/>
  <c r="H216" i="7"/>
  <c r="I216" i="7" s="1"/>
  <c r="H217" i="7"/>
  <c r="I217" i="7" s="1"/>
  <c r="H218" i="7"/>
  <c r="I218" i="7" s="1"/>
  <c r="H219" i="7"/>
  <c r="I219" i="7" s="1"/>
  <c r="H220" i="7"/>
  <c r="H221" i="7"/>
  <c r="I221" i="7" s="1"/>
  <c r="H222" i="7"/>
  <c r="I222" i="7" s="1"/>
  <c r="H223" i="7"/>
  <c r="I223" i="7" s="1"/>
  <c r="H224" i="7"/>
  <c r="I224" i="7" s="1"/>
  <c r="H225" i="7"/>
  <c r="I225" i="7" s="1"/>
  <c r="H226" i="7"/>
  <c r="I226" i="7" s="1"/>
  <c r="H227" i="7"/>
  <c r="I227" i="7" s="1"/>
  <c r="H228" i="7"/>
  <c r="I228" i="7" s="1"/>
  <c r="H229" i="7"/>
  <c r="I229" i="7" s="1"/>
  <c r="H230" i="7"/>
  <c r="I230" i="7" s="1"/>
  <c r="H231" i="7"/>
  <c r="H232" i="7"/>
  <c r="I232" i="7" s="1"/>
  <c r="H233" i="7"/>
  <c r="I233" i="7" s="1"/>
  <c r="H234" i="7"/>
  <c r="I234" i="7" s="1"/>
  <c r="H235" i="7"/>
  <c r="I235" i="7" s="1"/>
  <c r="H236" i="7"/>
  <c r="I236" i="7" s="1"/>
  <c r="H237" i="7"/>
  <c r="I237" i="7" s="1"/>
  <c r="H238" i="7"/>
  <c r="I238" i="7" s="1"/>
  <c r="H239" i="7"/>
  <c r="I239" i="7" s="1"/>
  <c r="H240" i="7"/>
  <c r="I240" i="7" s="1"/>
  <c r="H241" i="7"/>
  <c r="I241" i="7" s="1"/>
  <c r="H242" i="7"/>
  <c r="I242" i="7" s="1"/>
  <c r="H243" i="7"/>
  <c r="I243" i="7" s="1"/>
  <c r="H244" i="7"/>
  <c r="I244" i="7" s="1"/>
  <c r="H245" i="7"/>
  <c r="I245" i="7" s="1"/>
  <c r="H246" i="7"/>
  <c r="I246" i="7" s="1"/>
  <c r="H247" i="7"/>
  <c r="I247" i="7" s="1"/>
  <c r="H248" i="7"/>
  <c r="I248" i="7" s="1"/>
  <c r="H249" i="7"/>
  <c r="I249" i="7" s="1"/>
  <c r="H250" i="7"/>
  <c r="I250" i="7" s="1"/>
  <c r="H251" i="7"/>
  <c r="I251" i="7" s="1"/>
  <c r="H252" i="7"/>
  <c r="I252" i="7" s="1"/>
  <c r="H253" i="7"/>
  <c r="I253" i="7" s="1"/>
  <c r="H254" i="7"/>
  <c r="H255" i="7"/>
  <c r="I255" i="7" s="1"/>
  <c r="H256" i="7"/>
  <c r="I256" i="7" s="1"/>
  <c r="H257" i="7"/>
  <c r="I257" i="7" s="1"/>
  <c r="H258" i="7"/>
  <c r="I258" i="7" s="1"/>
  <c r="H259" i="7"/>
  <c r="I259" i="7" s="1"/>
  <c r="H260" i="7"/>
  <c r="I260" i="7" s="1"/>
  <c r="H261" i="7"/>
  <c r="I261" i="7" s="1"/>
  <c r="H262" i="7"/>
  <c r="I262" i="7" s="1"/>
  <c r="H263" i="7"/>
  <c r="I263" i="7" s="1"/>
  <c r="H264" i="7"/>
  <c r="I264" i="7" s="1"/>
  <c r="H265" i="7"/>
  <c r="I265" i="7" s="1"/>
  <c r="H266" i="7"/>
  <c r="I266" i="7" s="1"/>
  <c r="H267" i="7"/>
  <c r="I267" i="7" s="1"/>
  <c r="H268" i="7"/>
  <c r="I268" i="7" s="1"/>
  <c r="H269" i="7"/>
  <c r="I269" i="7" s="1"/>
  <c r="H270" i="7"/>
  <c r="I270" i="7" s="1"/>
  <c r="H271" i="7"/>
  <c r="I271" i="7" s="1"/>
  <c r="H272" i="7"/>
  <c r="I272" i="7" s="1"/>
  <c r="H273" i="7"/>
  <c r="I273" i="7" s="1"/>
  <c r="H274" i="7"/>
  <c r="I274" i="7" s="1"/>
  <c r="H275" i="7"/>
  <c r="I275" i="7" s="1"/>
  <c r="H276" i="7"/>
  <c r="I276" i="7" s="1"/>
  <c r="H277" i="7"/>
  <c r="I277" i="7" s="1"/>
  <c r="H278" i="7"/>
  <c r="H279" i="7"/>
  <c r="H280" i="7"/>
  <c r="I280" i="7" s="1"/>
  <c r="H281" i="7"/>
  <c r="I281" i="7" s="1"/>
  <c r="H282" i="7"/>
  <c r="I282" i="7" s="1"/>
  <c r="H283" i="7"/>
  <c r="I283" i="7" s="1"/>
  <c r="H284" i="7"/>
  <c r="I284" i="7" s="1"/>
  <c r="H285" i="7"/>
  <c r="I285" i="7" s="1"/>
  <c r="H286" i="7"/>
  <c r="I286" i="7" s="1"/>
  <c r="H287" i="7"/>
  <c r="I287" i="7" s="1"/>
  <c r="H288" i="7"/>
  <c r="I288" i="7" s="1"/>
  <c r="H289" i="7"/>
  <c r="I289" i="7" s="1"/>
  <c r="H290" i="7"/>
  <c r="I290" i="7" s="1"/>
  <c r="H291" i="7"/>
  <c r="I291" i="7" s="1"/>
  <c r="H292" i="7"/>
  <c r="H293" i="7"/>
  <c r="I293" i="7" s="1"/>
  <c r="H294" i="7"/>
  <c r="I294" i="7" s="1"/>
  <c r="H295" i="7"/>
  <c r="I295" i="7" s="1"/>
  <c r="H296" i="7"/>
  <c r="I296" i="7" s="1"/>
  <c r="H297" i="7"/>
  <c r="I297" i="7" s="1"/>
  <c r="H298" i="7"/>
  <c r="I298" i="7" s="1"/>
  <c r="H299" i="7"/>
  <c r="I299" i="7" s="1"/>
  <c r="H300" i="7"/>
  <c r="I300" i="7" s="1"/>
  <c r="H301" i="7"/>
  <c r="I301" i="7" s="1"/>
  <c r="H302" i="7"/>
  <c r="I302" i="7" s="1"/>
  <c r="H303" i="7"/>
  <c r="I303" i="7" s="1"/>
  <c r="H304" i="7"/>
  <c r="I304" i="7" s="1"/>
  <c r="H305" i="7"/>
  <c r="I305" i="7" s="1"/>
  <c r="H306" i="7"/>
  <c r="I306" i="7" s="1"/>
  <c r="H307" i="7"/>
  <c r="I307" i="7" s="1"/>
  <c r="H308" i="7"/>
  <c r="I308" i="7" s="1"/>
  <c r="H309" i="7"/>
  <c r="I309" i="7" s="1"/>
  <c r="H310" i="7"/>
  <c r="I310" i="7" s="1"/>
  <c r="H311" i="7"/>
  <c r="I311" i="7" s="1"/>
  <c r="H312" i="7"/>
  <c r="I312" i="7" s="1"/>
  <c r="H313" i="7"/>
  <c r="I313" i="7" s="1"/>
  <c r="H314" i="7"/>
  <c r="I314" i="7" s="1"/>
  <c r="H315" i="7"/>
  <c r="I315" i="7" s="1"/>
  <c r="H316" i="7"/>
  <c r="I316" i="7" s="1"/>
  <c r="H317" i="7"/>
  <c r="I317" i="7" s="1"/>
  <c r="H318" i="7"/>
  <c r="I318" i="7" s="1"/>
  <c r="H319" i="7"/>
  <c r="I319" i="7" s="1"/>
  <c r="H320" i="7"/>
  <c r="I320" i="7" s="1"/>
  <c r="H321" i="7"/>
  <c r="I321" i="7" s="1"/>
  <c r="H322" i="7"/>
  <c r="I322" i="7" s="1"/>
  <c r="H323" i="7"/>
  <c r="I323" i="7" s="1"/>
  <c r="H324" i="7"/>
  <c r="I324" i="7" s="1"/>
  <c r="H325" i="7"/>
  <c r="I325" i="7" s="1"/>
  <c r="H326" i="7"/>
  <c r="H327" i="7"/>
  <c r="I327" i="7" s="1"/>
  <c r="H328" i="7"/>
  <c r="I328" i="7" s="1"/>
  <c r="H329" i="7"/>
  <c r="I329" i="7" s="1"/>
  <c r="H330" i="7"/>
  <c r="I330" i="7" s="1"/>
  <c r="H331" i="7"/>
  <c r="I331" i="7" s="1"/>
  <c r="H332" i="7"/>
  <c r="I332" i="7" s="1"/>
  <c r="H333" i="7"/>
  <c r="I333" i="7" s="1"/>
  <c r="H334" i="7"/>
  <c r="I334" i="7" s="1"/>
  <c r="H335" i="7"/>
  <c r="I335" i="7" s="1"/>
  <c r="H336" i="7"/>
  <c r="I336" i="7" s="1"/>
  <c r="H337" i="7"/>
  <c r="I337" i="7" s="1"/>
  <c r="H338" i="7"/>
  <c r="I338" i="7" s="1"/>
  <c r="H339" i="7"/>
  <c r="I339" i="7" s="1"/>
  <c r="H340" i="7"/>
  <c r="I340" i="7" s="1"/>
  <c r="H341" i="7"/>
  <c r="I341" i="7" s="1"/>
  <c r="H342" i="7"/>
  <c r="I342" i="7" s="1"/>
  <c r="H343" i="7"/>
  <c r="I343" i="7" s="1"/>
  <c r="G7" i="7" l="1"/>
</calcChain>
</file>

<file path=xl/sharedStrings.xml><?xml version="1.0" encoding="utf-8"?>
<sst xmlns="http://schemas.openxmlformats.org/spreadsheetml/2006/main" count="686" uniqueCount="459">
  <si>
    <t>Wireless: life, science and doctrine of Nikola Tesla</t>
  </si>
  <si>
    <t>Quo vadis?</t>
  </si>
  <si>
    <t>Pino Postino</t>
  </si>
  <si>
    <t>НАРУЏБЕНИЦА „ВУЛКАН ИЗДАВАШТВО”</t>
  </si>
  <si>
    <t>Назив школе:</t>
  </si>
  <si>
    <t>Улица и број:</t>
  </si>
  <si>
    <t>Поштански број и место:</t>
  </si>
  <si>
    <t xml:space="preserve"> </t>
  </si>
  <si>
    <t>ПИБ школе:</t>
  </si>
  <si>
    <t>E-mail школе:</t>
  </si>
  <si>
    <t>Датум наруџбенице:</t>
  </si>
  <si>
    <t>Контакт особа у школи:</t>
  </si>
  <si>
    <t xml:space="preserve">Износ за плаћање: </t>
  </si>
  <si>
    <t>Контакт телефон:</t>
  </si>
  <si>
    <t>ИСБН</t>
  </si>
  <si>
    <t>НАСЛОВ</t>
  </si>
  <si>
    <t>АУТОР</t>
  </si>
  <si>
    <t>МП ЦЕНА</t>
  </si>
  <si>
    <t>ЦЕНА без ПДВ‒а</t>
  </si>
  <si>
    <t>Наручујем (ком)</t>
  </si>
  <si>
    <t>УКУПАН ИЗНОС БЕЗ ПДВ‒а</t>
  </si>
  <si>
    <t>УКУПАН ИЗНОС СА ПДВ‒ом</t>
  </si>
  <si>
    <t>Џорџ Орвел</t>
  </si>
  <si>
    <t>Меша Селимовић</t>
  </si>
  <si>
    <t>10 књига за 10 година – Мали принц</t>
  </si>
  <si>
    <t>Антоан де Сент Егзипери</t>
  </si>
  <si>
    <t>Оскар Вајлд</t>
  </si>
  <si>
    <t>100 Сизифових правописних правила III</t>
  </si>
  <si>
    <t>Бојан Јокановић</t>
  </si>
  <si>
    <t>група аутора</t>
  </si>
  <si>
    <t>200 питања и одговора о диносаурима</t>
  </si>
  <si>
    <t>200 питања и одговора о животињама</t>
  </si>
  <si>
    <t>Larousse: 500 питања и одговора</t>
  </si>
  <si>
    <t>Хенрик Сјенкјевич</t>
  </si>
  <si>
    <t>Бранимир Јовановић</t>
  </si>
  <si>
    <t>Авантуре малог Џерија – Операција блатњаво чудовиште</t>
  </si>
  <si>
    <t>Џеронимо Стилтон</t>
  </si>
  <si>
    <t>Авантуре Шерлока Холмса ТП</t>
  </si>
  <si>
    <t>Сер Артур Конан Дојл</t>
  </si>
  <si>
    <t>Ана Карењина ТП</t>
  </si>
  <si>
    <t>Лав Толстој</t>
  </si>
  <si>
    <t>Тијаго де Мораис</t>
  </si>
  <si>
    <t>Бескрајна прича</t>
  </si>
  <si>
    <t>Михаел Енде</t>
  </si>
  <si>
    <t>Благо цара Радована ТП</t>
  </si>
  <si>
    <t>Јован Дучић</t>
  </si>
  <si>
    <t>Британика – Нова енциклопедија за децу</t>
  </si>
  <si>
    <t>Васа Решпект ТП</t>
  </si>
  <si>
    <t>Јаков Игњатовић</t>
  </si>
  <si>
    <t>Велике трагедије ТП</t>
  </si>
  <si>
    <t>Вилијам Шекспир</t>
  </si>
  <si>
    <t>Весели брод</t>
  </si>
  <si>
    <t>Слободан Станишић</t>
  </si>
  <si>
    <t>Галеб Џонатан Ливингстон ТП</t>
  </si>
  <si>
    <t>Ричард Бах</t>
  </si>
  <si>
    <t>Градинар / Певачеве жртве ТП</t>
  </si>
  <si>
    <t>Рабиндранат Тагоре</t>
  </si>
  <si>
    <t>Гроф Монте Кристо</t>
  </si>
  <si>
    <t>Александар Дима</t>
  </si>
  <si>
    <t>Да ли знате како су настале ове ствари?</t>
  </si>
  <si>
    <t>Дама са псетанцетом и друге приповетке</t>
  </si>
  <si>
    <t>Антон Павлович Чехов</t>
  </si>
  <si>
    <t>Марк Твен</t>
  </si>
  <si>
    <t>Дејвид Коперфилд</t>
  </si>
  <si>
    <t>Чарлс Дикенс</t>
  </si>
  <si>
    <t>Дервиш и смрт</t>
  </si>
  <si>
    <t>Десет цезара</t>
  </si>
  <si>
    <t>Бари Штраус</t>
  </si>
  <si>
    <t>Дечак који је живео са змајевима</t>
  </si>
  <si>
    <t>Енди Шеперд</t>
  </si>
  <si>
    <t>Дечак који је летео са змајевима</t>
  </si>
  <si>
    <t>Дизајнирајте, анимирајте и креирајте помоћу рачунарске графике</t>
  </si>
  <si>
    <t>Макс Вејнрајт</t>
  </si>
  <si>
    <t>Дневник Елајзе Бум - Моја експлозивна авантура</t>
  </si>
  <si>
    <t>Емили Гејл</t>
  </si>
  <si>
    <t>Дневник Елајзе Бум 2 – Моја шиштастична истрага</t>
  </si>
  <si>
    <t>Дон Кихот</t>
  </si>
  <si>
    <t>Мигел де  Сервантес</t>
  </si>
  <si>
    <t>Друга књига сеоба ТП</t>
  </si>
  <si>
    <t>Милош Црњански</t>
  </si>
  <si>
    <t>Живот диносаура – упознајте невероватна створења</t>
  </si>
  <si>
    <t>Живот српских средњовековних владара: Марко Краљевић и благо краља Вукашина</t>
  </si>
  <si>
    <t>Живот српских средњовековних владара: Скадарска кнегиња</t>
  </si>
  <si>
    <t>Животињска фарма</t>
  </si>
  <si>
    <t>За златну медаљу, I разред: Бајке плене и са сцене</t>
  </si>
  <si>
    <t>Дејан Алексић</t>
  </si>
  <si>
    <t>За златну медаљу, I разред: Ролери за мраве</t>
  </si>
  <si>
    <t>Љиљана Крстић</t>
  </si>
  <si>
    <t>За златну медаљу, II разред: Срећни принц и друге приче</t>
  </si>
  <si>
    <t>За златну медаљу, III разред: Славни научници и уметници као деца</t>
  </si>
  <si>
    <t>Дејвид Стејблер</t>
  </si>
  <si>
    <t>За златну медаљу, IV разред: Божићна прича</t>
  </si>
  <si>
    <t>За златну медаљу, IV разред: Хајдуци</t>
  </si>
  <si>
    <t>Бранислав Нушић</t>
  </si>
  <si>
    <t>За златну медаљу, V разред: Били су деца као и ти</t>
  </si>
  <si>
    <t>Гроздана Олујић</t>
  </si>
  <si>
    <t>За златну медаљу, VI разред: Општинско дете</t>
  </si>
  <si>
    <t>За златну медаљу, VI разред: Танго за троје</t>
  </si>
  <si>
    <t>За златну медаљу, VII разред: Ивкова слава</t>
  </si>
  <si>
    <t>Стеван Сремац</t>
  </si>
  <si>
    <t>За златну медаљу, VII разред: Сатире</t>
  </si>
  <si>
    <t>Радоје Домановић</t>
  </si>
  <si>
    <t>За златну медаљу, VIII разред: Нечиста крв</t>
  </si>
  <si>
    <t>Борисав Станковић</t>
  </si>
  <si>
    <t>Јохана Шпири</t>
  </si>
  <si>
    <t>Злочин и казна ТП</t>
  </si>
  <si>
    <t>Фјодор Михајлович Достојевски</t>
  </si>
  <si>
    <t>Иво Андрић</t>
  </si>
  <si>
    <t>Зора свега: Нова историја човечанства</t>
  </si>
  <si>
    <t>Дејвид Грејбер и Дејвид Венгроу</t>
  </si>
  <si>
    <t>Изабрана дела – Борисав Станковић</t>
  </si>
  <si>
    <t>Изузетне животиње</t>
  </si>
  <si>
    <t>Изузетни научници</t>
  </si>
  <si>
    <t>Историја апсолутно свега</t>
  </si>
  <si>
    <t>Кристофер Лојд</t>
  </si>
  <si>
    <t>Умберто Еко</t>
  </si>
  <si>
    <t>Историја ружноће</t>
  </si>
  <si>
    <t>Историјска потрага СРБИЈА: Змај Огњени Вук</t>
  </si>
  <si>
    <t>Историјска потрага СРБИЈА: Јелена Балшић</t>
  </si>
  <si>
    <t>Историјска потрага СРБИЈА: Последњи Немањић – Јован са Метеора</t>
  </si>
  <si>
    <t>Историјска слагалица: Од Немање до Немање</t>
  </si>
  <si>
    <t>Ја волим класике 2: Девојчице, Полијана и Ромео и Јулија</t>
  </si>
  <si>
    <t>Ја волим класике 3: Острво с благом, Тајанствено острво, Моби Дик и Три мускетара</t>
  </si>
  <si>
    <t>Ја волим класике 4: Робин Худ, Доживљаји Тома Сојера и Пут око света за 80 дана</t>
  </si>
  <si>
    <t>Ја, Одисеј, и екипа из Троје</t>
  </si>
  <si>
    <t>Франк Швигер</t>
  </si>
  <si>
    <t>Како постати програмер 2.0</t>
  </si>
  <si>
    <t>Елизабет Твидејл</t>
  </si>
  <si>
    <t>Како су саграђена нова светска чуда</t>
  </si>
  <si>
    <t>Капетанова кћи и друге приче</t>
  </si>
  <si>
    <t>Александар Сергејевич Пушкин</t>
  </si>
  <si>
    <t>Кеткид: Клуб стрипољубаца</t>
  </si>
  <si>
    <t>Дејв Пилки</t>
  </si>
  <si>
    <t>Класици за децу: Моби Дик</t>
  </si>
  <si>
    <t>Херман Мелвил</t>
  </si>
  <si>
    <t>Класици за децу: Тајни врт</t>
  </si>
  <si>
    <t>Френсис Хоџсон Бернет</t>
  </si>
  <si>
    <t>Класици светске књижевности за децу - Алиса у Земљи чуда</t>
  </si>
  <si>
    <t>Луис Керол</t>
  </si>
  <si>
    <t>Класици светске књижевности за децу - Божићна прича</t>
  </si>
  <si>
    <t>Класици светске књижевности за децу - Ветар у врбаку</t>
  </si>
  <si>
    <t>Кенет Грејам</t>
  </si>
  <si>
    <t>Класици светске књижевности за децу - Доживљаји Тома Сојера</t>
  </si>
  <si>
    <t>Класици светске књижевности за децу - Доктор Дулитл</t>
  </si>
  <si>
    <t>Хју Лофтинг</t>
  </si>
  <si>
    <t>Класици светске књижевности за децу - Ен из Грин Гејблса</t>
  </si>
  <si>
    <t>Луси Мод Монтгомери</t>
  </si>
  <si>
    <t>Класици светске књижевности за децу - Ен са Острва</t>
  </si>
  <si>
    <t>Класици светске књижевности за децу - Зов дивљине</t>
  </si>
  <si>
    <t>Џек Лондон</t>
  </si>
  <si>
    <t>Класици светске књижевности за децу - Књига о џунгли</t>
  </si>
  <si>
    <t>Класици светске књижевности за децу - Леси се враћа кући</t>
  </si>
  <si>
    <t>Ерик Најт</t>
  </si>
  <si>
    <t>Класици светске књижевности за децу - Мала принцеза</t>
  </si>
  <si>
    <t>Класици светске књижевности за децу - Робинсон Крусо</t>
  </si>
  <si>
    <t>Данијел Дефо</t>
  </si>
  <si>
    <t>Класици светске књижевности за децу - Тајни врт</t>
  </si>
  <si>
    <t>Класици светске књижевности за децу - Хајди</t>
  </si>
  <si>
    <t>Класици светске књижевности за децу - Црни лепотан</t>
  </si>
  <si>
    <t>Ана Сјуел</t>
  </si>
  <si>
    <t>Класици светске књижевности за децу - Чаробњак из Оза</t>
  </si>
  <si>
    <t>Л. Френк Баум</t>
  </si>
  <si>
    <t>Класици српске књижевности - Лажа и паралажа, Родољупци</t>
  </si>
  <si>
    <t>Јован Стерија Поповић</t>
  </si>
  <si>
    <t>Класици српске књижевности - Прва бразда и друге приповетке</t>
  </si>
  <si>
    <t>Милован Глишић</t>
  </si>
  <si>
    <t>Класици српске књижевности - Прва бразда и друге приповетке ТП</t>
  </si>
  <si>
    <t>Класици српске књижевности - Хајдук Станко ТП</t>
  </si>
  <si>
    <t>Јанко Веселиновић</t>
  </si>
  <si>
    <t>Класици српске књижевности - Швабица и друге приповетке</t>
  </si>
  <si>
    <t>Лаза Лазаревић</t>
  </si>
  <si>
    <t>Класици српске књижевности - Швабица и друге приповетке ТП</t>
  </si>
  <si>
    <t>Књига за Марка</t>
  </si>
  <si>
    <t>Светлана Велмар-Јанковић</t>
  </si>
  <si>
    <t>Књига о свему</t>
  </si>
  <si>
    <t>Књижевна меморија</t>
  </si>
  <si>
    <t>Анђелка Петровић</t>
  </si>
  <si>
    <t>Ко је био Алберт Ајнштајн?</t>
  </si>
  <si>
    <t>Џес М. Бралијер</t>
  </si>
  <si>
    <t>КОМПЛЕТ Класици дечје књижевности 1-5</t>
  </si>
  <si>
    <t>Комплет лектире за ЧЕТВРТИ разред</t>
  </si>
  <si>
    <t>Комплет лектире за ПЕТИ разред</t>
  </si>
  <si>
    <t>Комплет лектире за ШЕСТИ разред</t>
  </si>
  <si>
    <t>Комплет лектире за СЕДМИ разред</t>
  </si>
  <si>
    <t>Легенда о Кевиновом избављењу</t>
  </si>
  <si>
    <t>Филип Рив и Сара Макинтајер</t>
  </si>
  <si>
    <t>Легенда о Кевину</t>
  </si>
  <si>
    <t>Лектира за први разред МП - Кад би јелен имао крила</t>
  </si>
  <si>
    <t>Лектира за први разред ТП - Кад би јелен имао крила</t>
  </si>
  <si>
    <t>Лектира за други разред - За злато рђа не приања МП Н</t>
  </si>
  <si>
    <t>Лектира за други разред - За злато рђа не приања ТП Н</t>
  </si>
  <si>
    <t>Лектира за трећи разред МП - Да се ја питам</t>
  </si>
  <si>
    <t>Лектира за трећи разред ТП - Да се ја питам</t>
  </si>
  <si>
    <t>Лектира за пети разред - Доживљаји Тома Сојера - ТП</t>
  </si>
  <si>
    <t>Лектира за пети разред - Као јарко иза горе сунце - ТП</t>
  </si>
  <si>
    <t>Избор из народне књижевности</t>
  </si>
  <si>
    <t>Лектира за пети разред - У земљи сребрних бреза - ТП</t>
  </si>
  <si>
    <t>Избор из ауторске поезије и бајки</t>
  </si>
  <si>
    <t>Лектира за пети разред - Хајдуци - ТП</t>
  </si>
  <si>
    <t>Лектира за шести разред - Аутобиографија Бранислав Нушић - ТП</t>
  </si>
  <si>
    <t>Лектира за шести разред - Дечаци Павлове улице Ференц Молнар - ТП</t>
  </si>
  <si>
    <t>Ференц Молнар</t>
  </si>
  <si>
    <t>Лектира за шести разред - Земаљско је за малено царство - ТП</t>
  </si>
  <si>
    <t>Лектира за шести разред - Зов дивљине - МП</t>
  </si>
  <si>
    <t>Лектира за шести разред - Орлови рано лете Бранко Ћопић - ТП</t>
  </si>
  <si>
    <t>Бранко Ћопић</t>
  </si>
  <si>
    <t>Лектира за шести разред - Приче из давнина - МП</t>
  </si>
  <si>
    <t>Ивана Брлић Мажуранић</t>
  </si>
  <si>
    <t>Лектира за седми разред - Крила моја с вама ћу летети - ТП</t>
  </si>
  <si>
    <t>Лектира за седми разред - Мали принц - ТП</t>
  </si>
  <si>
    <t>Лектира за седми разред - Покондирена тиква - ТП</t>
  </si>
  <si>
    <t>Лектира за седми разред - Свети Сава - ТП</t>
  </si>
  <si>
    <t>Људи говоре</t>
  </si>
  <si>
    <t>Растко Петровић</t>
  </si>
  <si>
    <t>Инид Блајтон</t>
  </si>
  <si>
    <t>Малоријеве куле 5 – Пети разред</t>
  </si>
  <si>
    <t>Малоријеве куле 6 – Последње полугодиште</t>
  </si>
  <si>
    <t>Марв и напад диносаура</t>
  </si>
  <si>
    <t>Алекс Фаласе-Која</t>
  </si>
  <si>
    <t>Меша Селимовић РОМАНИ</t>
  </si>
  <si>
    <t>Милорад Павић – Све приче</t>
  </si>
  <si>
    <t>Милорад Павић</t>
  </si>
  <si>
    <t>Моја књига о изузетним животињама</t>
  </si>
  <si>
    <t>Мост од ријечи</t>
  </si>
  <si>
    <t>На крилима ватре: Наследство</t>
  </si>
  <si>
    <t>Туи Т. Садерланд</t>
  </si>
  <si>
    <t>На крилима ватре: Скривено краљевство</t>
  </si>
  <si>
    <t>Најлепше бајке за лаку ноћ – Андерсен</t>
  </si>
  <si>
    <t>Најлепше бајке за лаку ноћ – Грим</t>
  </si>
  <si>
    <t>Најлепше бајке за лаку ноћ – Перо</t>
  </si>
  <si>
    <t>Наш забавни викенд - Активности у природи за сваки викенд у години</t>
  </si>
  <si>
    <t>Невероватна створења</t>
  </si>
  <si>
    <t>Кетрин Рандел</t>
  </si>
  <si>
    <t>Невероватне приче из Баскервилског хола</t>
  </si>
  <si>
    <t>Али Стендиш</t>
  </si>
  <si>
    <t>Невероватни уметници</t>
  </si>
  <si>
    <t>Незгодације</t>
  </si>
  <si>
    <t>Драган Бабић</t>
  </si>
  <si>
    <t>Необични свет дивљих животиња</t>
  </si>
  <si>
    <t>Необичњаци: Залеђени телескоп</t>
  </si>
  <si>
    <t>Џенифер Бел</t>
  </si>
  <si>
    <t>Одредиште: планета Земља</t>
  </si>
  <si>
    <t>Одредиште: свемир</t>
  </si>
  <si>
    <t>Општа енциклопедија: постаните геније!</t>
  </si>
  <si>
    <t>Пет краљевстава: Легенда о Подкину Једноухом</t>
  </si>
  <si>
    <t>Киран Ларвуд</t>
  </si>
  <si>
    <t>Пинат Џоунс и илустровани град</t>
  </si>
  <si>
    <t>Роб Бидалф</t>
  </si>
  <si>
    <t>Понижени и увређени ТП</t>
  </si>
  <si>
    <t>Приче из школе Хенри Биг – Најбоље другарице заувек</t>
  </si>
  <si>
    <t>Лиса Вилијамсон</t>
  </si>
  <si>
    <t>Приче о змајевима и нестварним животињама</t>
  </si>
  <si>
    <t>Грета Ченчети</t>
  </si>
  <si>
    <t>Путевима знања: Животиње</t>
  </si>
  <si>
    <t>Рат и мир ТП</t>
  </si>
  <si>
    <t>Ромео и Јулија ТП</t>
  </si>
  <si>
    <t>Сади</t>
  </si>
  <si>
    <t>Свезналице: Зашто и како? Све о свему у 700 питања</t>
  </si>
  <si>
    <t>Сеобе ТП</t>
  </si>
  <si>
    <t>Сјећања В</t>
  </si>
  <si>
    <t>Сликовна енциклопедија: Животиње</t>
  </si>
  <si>
    <t>Сликовна енциклопедија: Зашто и како?</t>
  </si>
  <si>
    <t>Сликовна енциклопедија: Истина или лаж?</t>
  </si>
  <si>
    <t>Сликовна енциклопедија: Како је то могуће?</t>
  </si>
  <si>
    <t>Сликовна енциклопедија: Колико заправо знамо</t>
  </si>
  <si>
    <t>Сликовна енциклопедија: Природа</t>
  </si>
  <si>
    <t>Сребрна стрела</t>
  </si>
  <si>
    <t>Лев Гросман</t>
  </si>
  <si>
    <t>Српске народне бајке и приче</t>
  </si>
  <si>
    <t>Српске народне басне и приче о животињама</t>
  </si>
  <si>
    <t>Тајна седморка 1</t>
  </si>
  <si>
    <t>Тајни истраживачи и изгубљени китови 1</t>
  </si>
  <si>
    <t>С. Џ. Кинг</t>
  </si>
  <si>
    <t>Тајни истраживачи и удар комете</t>
  </si>
  <si>
    <t>Танго за троје</t>
  </si>
  <si>
    <t>Танго на седмом небу</t>
  </si>
  <si>
    <t>Танго по жару</t>
  </si>
  <si>
    <t>Танго са усне</t>
  </si>
  <si>
    <t>Тврђава - ново издање</t>
  </si>
  <si>
    <t>Теа Стилтон</t>
  </si>
  <si>
    <t>Теа Стилтон – Благо из Хијераполиса</t>
  </si>
  <si>
    <t>Теа Стилтон – Благо плавих делфина</t>
  </si>
  <si>
    <t>Теа Стилтон – Концерт од срца</t>
  </si>
  <si>
    <t>Теа Стилтон – Лекција о лепоти</t>
  </si>
  <si>
    <t>Теа Стилтон – Мистерија на Мадагаскару</t>
  </si>
  <si>
    <t>Теа Стилтон – Незгоде у Лондону</t>
  </si>
  <si>
    <t>Теа Стилтон – Необични догађаји на ранчу</t>
  </si>
  <si>
    <t>Теа Стилтон – Олимпијски сан</t>
  </si>
  <si>
    <t>Теа Стилтон – Потера на леду</t>
  </si>
  <si>
    <t>Теа Стилтон – Преокрет у Холивуду</t>
  </si>
  <si>
    <t>Теа Стилтон – Теа систерке: Живот на колеџу – Животиње у невољи</t>
  </si>
  <si>
    <t>Теа Стилтон – Чаробна ноћ на снегу</t>
  </si>
  <si>
    <t>Живорад Жика Мишић</t>
  </si>
  <si>
    <t>Тишине</t>
  </si>
  <si>
    <t>Фауст</t>
  </si>
  <si>
    <t>Јохан Волфганг Гете</t>
  </si>
  <si>
    <t>Чарлс Дикенс – Изабрана дела</t>
  </si>
  <si>
    <t>Чедомир Илић ТП</t>
  </si>
  <si>
    <t>Милутин Ускоковић</t>
  </si>
  <si>
    <t>Чудесне појаве у природи широм света</t>
  </si>
  <si>
    <t>Чујте, Срби! Чувајте се себе - ћирилица</t>
  </si>
  <si>
    <t>Арчибалд Рајс</t>
  </si>
  <si>
    <t>Џеронимо Стилтон – Гас до даске, Стилтоне!</t>
  </si>
  <si>
    <t>Џеронимо Стилтон – Ко је украо филм</t>
  </si>
  <si>
    <t>Џеронимо Стилтон – Мачји потпис</t>
  </si>
  <si>
    <t>Џеронимо Стилтон – Мистерија плавих бубуљица</t>
  </si>
  <si>
    <t>Џеронимо Стилтон – Мистериозна вечера</t>
  </si>
  <si>
    <t>Џеронимо Стилтон – Мистериозни смрад</t>
  </si>
  <si>
    <t>Џеронимо Стилтон – Напад трицератопса</t>
  </si>
  <si>
    <t>Џеронимо Стилтон – Необичан случај са крадљивцем смећа</t>
  </si>
  <si>
    <t>Џеронимо Стилтон – Нестали дијамант</t>
  </si>
  <si>
    <t>Џеронимо Стилтон – Нови љубимац и пљачка банке</t>
  </si>
  <si>
    <t>Џеронимо Стилтон – Одмор из снова у Мишосахари</t>
  </si>
  <si>
    <t>Џеронимо Стилтон – Приче пуне смеха – Авантура на Хавајима</t>
  </si>
  <si>
    <t>Џеронимо Стилтон – Приче пуне смеха – Змајево око</t>
  </si>
  <si>
    <t>Џеронимо Стилтон – Птеросаур у лету</t>
  </si>
  <si>
    <t>Џеронимо Стилтон – Рођенданска збрка</t>
  </si>
  <si>
    <t>Џеронимо Стилтон – Скејт за двоје</t>
  </si>
  <si>
    <t>Џеронимо Стилтон – Случај црне магле</t>
  </si>
  <si>
    <t>Џеронимо Стилтон – Случајни пријатељи</t>
  </si>
  <si>
    <t>Џеронимо Стилтон – Тајанствени крадљивац драгоценог јајета</t>
  </si>
  <si>
    <t>Џеронимо Стилтон – Тајна сребрних клизаљки</t>
  </si>
  <si>
    <t>Џеронимо Стилтон – Такмичење у прављењу капкејка</t>
  </si>
  <si>
    <t>Џеронимо Стилтон – Титаносаур у акцији</t>
  </si>
  <si>
    <t>Џеронимо Стилтон – То се мора знати, Стилтоне!</t>
  </si>
  <si>
    <t>Џеронимо Стилтон – Траговима т. рекса</t>
  </si>
  <si>
    <t>Џеронимо Стилтон – У бекству од велоцираптора</t>
  </si>
  <si>
    <t>Џеронимо Стилтон – Упознајмо Италију: Сто чуда</t>
  </si>
  <si>
    <t>Џеронимо Стилтон – Финале Супермишокупа</t>
  </si>
  <si>
    <t>Џеронимо Стилтон – Чудесна ноћ са вилењацима</t>
  </si>
  <si>
    <t>Џеронимо Стилтон – Џинови са Чоколадних брежуљака</t>
  </si>
  <si>
    <t>Шерлок Њушкаломс и мистерија несталог мађионичара</t>
  </si>
  <si>
    <t>Тим Колинс</t>
  </si>
  <si>
    <t>Шерлок Њушкаломс и случај краљевских драгуља</t>
  </si>
  <si>
    <t>Школски споменар</t>
  </si>
  <si>
    <t>Шумска магија – Јеленко у опасности</t>
  </si>
  <si>
    <t>Џули Сајкс</t>
  </si>
  <si>
    <t>Шумска магија – Спасавање лисичића</t>
  </si>
  <si>
    <t>Шумска школа за виле – Вилински сајам</t>
  </si>
  <si>
    <t>Оливија Брук</t>
  </si>
  <si>
    <t>Шумска школа за виле – Невоље с магичним семеном</t>
  </si>
  <si>
    <t>Хајде да откријемо како настаје храна</t>
  </si>
  <si>
    <t>Моћни митови и како да их преживите</t>
  </si>
  <si>
    <t>Радознали умови: Свет природе</t>
  </si>
  <si>
    <t>Радознали умови: Диносаури</t>
  </si>
  <si>
    <t>Радознали умови: Животиње</t>
  </si>
  <si>
    <t>Зимско љетовање</t>
  </si>
  <si>
    <t>Газда Младен</t>
  </si>
  <si>
    <t>Тесла – дуг, дело, визија</t>
  </si>
  <si>
    <t>Владан Десница</t>
  </si>
  <si>
    <t>Шерлок Њушкаломс и страхоте уклетог замка</t>
  </si>
  <si>
    <t>Теа Стилтон – Колачи из снова</t>
  </si>
  <si>
    <t>Теа Стилтон – Случајне дизајнерке</t>
  </si>
  <si>
    <t>Теа Стилтон – Песма китова</t>
  </si>
  <si>
    <t>Теа Стилтон – Принц океана</t>
  </si>
  <si>
    <t>Теа Стилтон – Карневал у Венецији</t>
  </si>
  <si>
    <t>Изузетно блистава створења</t>
  </si>
  <si>
    <t>Класици српске књижевности - Ивкова Слава ТП</t>
  </si>
  <si>
    <t>Класици српске књижевности - Ивкова Слава</t>
  </si>
  <si>
    <t>Живот српских средњовековних владара: Урош Нејаки и тајна изгубљене принцезе</t>
  </si>
  <si>
    <t>Фудбаличанствени – Мистерија успаваних судија</t>
  </si>
  <si>
    <t>Фудбаличанствени - Мистерија седам аутоголова</t>
  </si>
  <si>
    <t>Пинат Џоунс и дванаест портала</t>
  </si>
  <si>
    <t>Слика Доријана Греја ТП</t>
  </si>
  <si>
    <t>Петроградске приче</t>
  </si>
  <si>
    <t>Острво</t>
  </si>
  <si>
    <t>Бен Хур</t>
  </si>
  <si>
    <t>Приче из школе Хенри Биг – Двострука драма</t>
  </si>
  <si>
    <t>Класици српске књижевности - Лажа и паралажа, Родољупци ТП</t>
  </si>
  <si>
    <t>Знакови поред пута – Меки повез</t>
  </si>
  <si>
    <t>На Дрини ћуприја – Меки повез</t>
  </si>
  <si>
    <t>Травничка хроника – Меки повез</t>
  </si>
  <si>
    <t>Изабрана дела Иве Андрића ТП</t>
  </si>
  <si>
    <t>Проклета авлија – Меки повез</t>
  </si>
  <si>
    <t>Пет пријатеља у новој авантури 2</t>
  </si>
  <si>
    <t>Пет пријатеља и циркуска трупа 5</t>
  </si>
  <si>
    <t>Пет пријатеља на камповању 7</t>
  </si>
  <si>
    <t>Пет пријатеља на мору 12</t>
  </si>
  <si>
    <t>Малоријеве куле 1 – Прво полугодиште</t>
  </si>
  <si>
    <t>Пет пријатеља поново на острву Кирин 6</t>
  </si>
  <si>
    <t>Пет пријатеља и напуштени замак 11</t>
  </si>
  <si>
    <t>Пет пријатеља у тајанственој пустари 13</t>
  </si>
  <si>
    <t>Пет пријатеља у невољи 8</t>
  </si>
  <si>
    <t>Пет пријатеља на планини Биликок 16</t>
  </si>
  <si>
    <t>Пет пријатеља на демонским стенама 19</t>
  </si>
  <si>
    <t>Пет пријатеља на излету 10</t>
  </si>
  <si>
    <t>Пет пријатеља у опасности 9</t>
  </si>
  <si>
    <t>Пет пријатеља решава мистерију 20</t>
  </si>
  <si>
    <t>Пет пријатеља у бекству 3</t>
  </si>
  <si>
    <t>Пет пријатеља на кријумчарском врху 4</t>
  </si>
  <si>
    <t>Пет пријатеља у шкрипцу 17</t>
  </si>
  <si>
    <t>Пет пријатеља на острву с благом 1</t>
  </si>
  <si>
    <t>Пет пријатеља у детективској авантури 14</t>
  </si>
  <si>
    <t>Пет пријатеља на фарми Финистон 18</t>
  </si>
  <si>
    <t>Пет пријатеља на тајном трагу 15</t>
  </si>
  <si>
    <t>Дневник Виске Цветић: Нова школа</t>
  </si>
  <si>
    <t>Исидора Мун и бунар жеља</t>
  </si>
  <si>
    <t>Застаните и посматрајте чудесни живот у природи кроз задивљујуће приче</t>
  </si>
  <si>
    <t>Велика петорка</t>
  </si>
  <si>
    <t>Хајде да завиримо у: Људско тело</t>
  </si>
  <si>
    <t>Водич кроз природу</t>
  </si>
  <si>
    <t>Двојезични класици за децу: Легенда о краљу Артуру</t>
  </si>
  <si>
    <t>МЕГА: Највеће животиње света</t>
  </si>
  <si>
    <t>Сликовна енциклопедија: Митологија</t>
  </si>
  <si>
    <t>Larousse 500 питања и одговора о диносаурима</t>
  </si>
  <si>
    <t>Велика књига питања – Зашто? Како?</t>
  </si>
  <si>
    <t>Сликовна енциклопедија: Шума</t>
  </si>
  <si>
    <t>Енциклопедија о свему</t>
  </si>
  <si>
    <t>Папирни свет: Планета Земља</t>
  </si>
  <si>
    <t>Фјодор Михајлович Достојевски – Изабрана дела</t>
  </si>
  <si>
    <t>Класици светске књижевности за децу - Дечаци Павлове улице</t>
  </si>
  <si>
    <t>Дечак који је певао са змајевима</t>
  </si>
  <si>
    <t>Свеобухватни водич за гајење змајева</t>
  </si>
  <si>
    <t>Класици светске књижевности за децу - Гуливерова путовања</t>
  </si>
  <si>
    <t>Џеронимо Стилтон – Путовање кроз време: Тајна Клеопатриног огледала</t>
  </si>
  <si>
    <t>Џеронимо Стилтон – Страва и ужас у луна-парку</t>
  </si>
  <si>
    <t>Џеронимо Стилтон – Приче пуне смеха – Тајна мемљиве луке</t>
  </si>
  <si>
    <t>Џеронимо Стилтон – Инфлуенсер игром случаја</t>
  </si>
  <si>
    <t>Џеронимо Стилтон – Путовање кроз време: Потрага за прстеном</t>
  </si>
  <si>
    <t>Класици светске књижевности за децу - Бели очњак</t>
  </si>
  <si>
    <t>Лет балоном Алигатор</t>
  </si>
  <si>
    <t>Догмен: Зов сировине</t>
  </si>
  <si>
    <t>Догмен</t>
  </si>
  <si>
    <t>Кеткид – Клуб стрипољубаца: Сврха</t>
  </si>
  <si>
    <t>Догмен: Злочин и каљавштина</t>
  </si>
  <si>
    <t>Кеткид – Клуб стрипољубаца: Нове перспективе</t>
  </si>
  <si>
    <t>Догмен: Господар бува</t>
  </si>
  <si>
    <t>Догмен: За ким се лоптица котрља</t>
  </si>
  <si>
    <t>Догмен и Кеткид</t>
  </si>
  <si>
    <t>Догмен: Прича о два мачета</t>
  </si>
  <si>
    <t>Теслин чудесни свет</t>
  </si>
  <si>
    <t>Мали принц</t>
  </si>
  <si>
    <t>Невероватне приче из Баскервилског хола 2: Знак петорке</t>
  </si>
  <si>
    <t>Шелби ван Пелт</t>
  </si>
  <si>
    <t>Роберто Сантијаго</t>
  </si>
  <si>
    <t>Рађард Киплинг</t>
  </si>
  <si>
    <t>Николај Гогољ</t>
  </si>
  <si>
    <t>Луис Волас</t>
  </si>
  <si>
    <t>Харијет Манкастер</t>
  </si>
  <si>
    <t>Џонатан Свифт</t>
  </si>
  <si>
    <t>Душан Микља</t>
  </si>
  <si>
    <t>За златну медаљу, III разред: Душан, принц сунца</t>
  </si>
  <si>
    <t>Догмен: Служавка 22</t>
  </si>
  <si>
    <t>Догмен: Пуштен с ланца</t>
  </si>
  <si>
    <t>Малоријеве куле - Четврти разред</t>
  </si>
  <si>
    <t>Ја, Цезар, и друштво са Капитола</t>
  </si>
  <si>
    <t>Приповетке I – Меки повез</t>
  </si>
  <si>
    <t>Приповетке II – Меки повез</t>
  </si>
  <si>
    <t>Знакови поред пута - ћирилица - Тврд повез</t>
  </si>
  <si>
    <t>Травничка хроника - ћирилица - Тврд повез</t>
  </si>
  <si>
    <t>На Дрини ћуприја - ћирилица - Тврд повез</t>
  </si>
  <si>
    <t>Идиот I</t>
  </si>
  <si>
    <t>Идиот II</t>
  </si>
  <si>
    <t>Лектира за осми разред - Сумњиво лице Бранислав Нушић - МП НОВО</t>
  </si>
  <si>
    <t>Избор</t>
  </si>
  <si>
    <t>Fabula rasa</t>
  </si>
  <si>
    <t>Страна у каталогу</t>
  </si>
  <si>
    <t>Редни број</t>
  </si>
  <si>
    <t xml:space="preserve">Тесла - господар муња - Искони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</si>
</sst>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SD]\ #,##0.00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9C6500"/>
      <name val="Tahoma"/>
      <family val="2"/>
    </font>
    <font>
      <b/>
      <sz val="10"/>
      <color rgb="FF0061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Font="0" applyAlignment="0" applyProtection="0"/>
  </cellStyleXfs>
  <cellXfs count="6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4" borderId="0" xfId="0" applyFont="1" applyFill="1"/>
    <xf numFmtId="0" fontId="5" fillId="4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4" fontId="6" fillId="0" borderId="6" xfId="0" applyNumberFormat="1" applyFont="1" applyBorder="1"/>
    <xf numFmtId="4" fontId="6" fillId="0" borderId="6" xfId="0" applyNumberFormat="1" applyFont="1" applyBorder="1" applyAlignment="1">
      <alignment horizontal="right"/>
    </xf>
    <xf numFmtId="1" fontId="6" fillId="0" borderId="6" xfId="0" applyNumberFormat="1" applyFont="1" applyBorder="1" applyAlignment="1">
      <alignment horizontal="center"/>
    </xf>
    <xf numFmtId="0" fontId="10" fillId="0" borderId="0" xfId="0" applyFont="1"/>
    <xf numFmtId="0" fontId="9" fillId="0" borderId="6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right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1" fontId="9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/>
    <xf numFmtId="0" fontId="9" fillId="0" borderId="6" xfId="0" applyFont="1" applyBorder="1" applyAlignment="1">
      <alignment vertical="top"/>
    </xf>
    <xf numFmtId="0" fontId="6" fillId="0" borderId="6" xfId="0" applyFont="1" applyBorder="1"/>
    <xf numFmtId="49" fontId="9" fillId="0" borderId="6" xfId="0" applyNumberFormat="1" applyFont="1" applyBorder="1" applyAlignment="1">
      <alignment vertical="top"/>
    </xf>
    <xf numFmtId="49" fontId="9" fillId="0" borderId="6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/>
    </xf>
    <xf numFmtId="0" fontId="9" fillId="0" borderId="6" xfId="0" applyFont="1" applyBorder="1" applyAlignment="1">
      <alignment horizontal="left" vertical="top"/>
    </xf>
    <xf numFmtId="0" fontId="13" fillId="0" borderId="0" xfId="0" applyFont="1"/>
    <xf numFmtId="49" fontId="9" fillId="0" borderId="6" xfId="0" applyNumberFormat="1" applyFont="1" applyBorder="1" applyAlignment="1">
      <alignment horizontal="left" vertical="top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4" fontId="5" fillId="0" borderId="6" xfId="0" applyNumberFormat="1" applyFont="1" applyBorder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4" fillId="5" borderId="0" xfId="0" applyNumberFormat="1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" fontId="6" fillId="0" borderId="6" xfId="0" applyNumberFormat="1" applyFont="1" applyBorder="1"/>
    <xf numFmtId="1" fontId="9" fillId="0" borderId="6" xfId="0" applyNumberFormat="1" applyFont="1" applyBorder="1" applyAlignment="1">
      <alignment horizontal="center"/>
    </xf>
    <xf numFmtId="2" fontId="6" fillId="0" borderId="6" xfId="0" applyNumberFormat="1" applyFont="1" applyBorder="1"/>
    <xf numFmtId="165" fontId="6" fillId="0" borderId="6" xfId="0" applyNumberFormat="1" applyFont="1" applyBorder="1"/>
    <xf numFmtId="1" fontId="9" fillId="0" borderId="6" xfId="0" applyNumberFormat="1" applyFont="1" applyBorder="1"/>
    <xf numFmtId="2" fontId="9" fillId="0" borderId="6" xfId="0" applyNumberFormat="1" applyFont="1" applyBorder="1"/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 wrapText="1"/>
    </xf>
    <xf numFmtId="4" fontId="14" fillId="2" borderId="6" xfId="1" applyNumberFormat="1" applyFont="1" applyBorder="1" applyAlignment="1">
      <alignment horizontal="right" vertical="center"/>
    </xf>
    <xf numFmtId="3" fontId="15" fillId="7" borderId="6" xfId="2" applyNumberFormat="1" applyFont="1" applyBorder="1" applyAlignment="1">
      <alignment horizontal="center"/>
    </xf>
    <xf numFmtId="4" fontId="14" fillId="2" borderId="6" xfId="1" applyNumberFormat="1" applyFont="1" applyBorder="1"/>
    <xf numFmtId="4" fontId="14" fillId="6" borderId="6" xfId="1" applyNumberFormat="1" applyFont="1" applyFill="1" applyBorder="1"/>
    <xf numFmtId="4" fontId="14" fillId="0" borderId="6" xfId="1" applyNumberFormat="1" applyFont="1" applyFill="1" applyBorder="1" applyAlignment="1">
      <alignment horizontal="right" vertical="center"/>
    </xf>
    <xf numFmtId="0" fontId="6" fillId="8" borderId="6" xfId="3" applyFont="1" applyBorder="1"/>
    <xf numFmtId="0" fontId="9" fillId="8" borderId="6" xfId="3" applyFont="1" applyBorder="1"/>
    <xf numFmtId="0" fontId="9" fillId="0" borderId="6" xfId="0" applyFont="1" applyBorder="1" applyAlignment="1">
      <alignment horizontal="left" vertical="top" wrapText="1"/>
    </xf>
    <xf numFmtId="1" fontId="7" fillId="3" borderId="8" xfId="0" applyNumberFormat="1" applyFont="1" applyFill="1" applyBorder="1" applyAlignment="1">
      <alignment horizontal="center" vertical="center"/>
    </xf>
  </cellXfs>
  <cellStyles count="4">
    <cellStyle name="Good" xfId="2" builtinId="26"/>
    <cellStyle name="Neutral" xfId="1" builtinId="28"/>
    <cellStyle name="Normal" xfId="0" builtinId="0"/>
    <cellStyle name="Note" xfId="3" builtinId="1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411480</xdr:colOff>
      <xdr:row>1</xdr:row>
      <xdr:rowOff>1</xdr:rowOff>
    </xdr:from>
    <xdr:to>
      <xdr:col>9</xdr:col>
      <xdr:colOff>647700</xdr:colOff>
      <xdr:row>5</xdr:row>
      <xdr:rowOff>28659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506138-4643-4D18-BB46-9370C52F3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2760" y="236221"/>
          <a:ext cx="1805940" cy="836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27AB-DBF9-48C8-A7E4-8D2697320DE8}">
  <dimension ref="A1:J344"/>
  <sheetViews>
    <sheetView tabSelected="1" zoomScaleNormal="100" workbookViewId="0">
      <pane ySplit="9" topLeftCell="A10" activePane="bottomLeft" state="frozen"/>
      <selection pane="bottomLeft" activeCell="C6" sqref="C6"/>
    </sheetView>
  </sheetViews>
  <sheetFormatPr defaultRowHeight="14.4" x14ac:dyDescent="0.3"/>
  <cols>
    <col min="1" max="1" width="8.88671875" style="24"/>
    <col min="2" max="2" width="18.21875" customWidth="1"/>
    <col min="3" max="3" width="59.77734375" customWidth="1"/>
    <col min="4" max="4" width="32.21875" bestFit="1" customWidth="1"/>
    <col min="5" max="5" width="10" bestFit="1" customWidth="1"/>
    <col min="6" max="6" width="10.21875" bestFit="1" customWidth="1"/>
    <col min="7" max="7" width="10" style="25" bestFit="1" customWidth="1"/>
    <col min="8" max="8" width="12" bestFit="1" customWidth="1"/>
    <col min="9" max="9" width="10.88671875" style="1" bestFit="1" customWidth="1"/>
    <col min="10" max="10" width="9.77734375" customWidth="1"/>
  </cols>
  <sheetData>
    <row r="1" spans="1:10" ht="18.600000000000001" customHeight="1" x14ac:dyDescent="0.3">
      <c r="A1" s="40" t="s">
        <v>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2"/>
      <c r="B2" s="3" t="s">
        <v>4</v>
      </c>
      <c r="C2" s="4"/>
      <c r="D2" s="5"/>
      <c r="E2" s="5"/>
      <c r="F2" s="5"/>
      <c r="G2" s="37"/>
      <c r="H2" s="5"/>
      <c r="I2" s="38"/>
    </row>
    <row r="3" spans="1:10" x14ac:dyDescent="0.3">
      <c r="A3" s="2"/>
      <c r="B3" s="3" t="s">
        <v>5</v>
      </c>
      <c r="C3" s="4"/>
      <c r="D3" s="5"/>
      <c r="E3" s="5"/>
      <c r="F3" s="5"/>
      <c r="G3" s="37"/>
      <c r="H3" s="5"/>
      <c r="I3" s="38"/>
    </row>
    <row r="4" spans="1:10" ht="20.399999999999999" x14ac:dyDescent="0.3">
      <c r="A4" s="2"/>
      <c r="B4" s="3" t="s">
        <v>6</v>
      </c>
      <c r="C4" s="4" t="s">
        <v>7</v>
      </c>
      <c r="D4" s="5"/>
      <c r="E4" s="5"/>
      <c r="F4" s="5"/>
      <c r="G4" s="37"/>
      <c r="H4" s="5"/>
      <c r="I4" s="38"/>
    </row>
    <row r="5" spans="1:10" x14ac:dyDescent="0.3">
      <c r="A5" s="2"/>
      <c r="B5" s="3" t="s">
        <v>8</v>
      </c>
      <c r="C5" s="4"/>
      <c r="D5" s="6"/>
      <c r="E5" s="2"/>
      <c r="F5" s="6"/>
      <c r="G5" s="37"/>
      <c r="H5" s="5"/>
      <c r="I5" s="38"/>
    </row>
    <row r="6" spans="1:10" x14ac:dyDescent="0.3">
      <c r="A6" s="2"/>
      <c r="B6" s="3" t="s">
        <v>9</v>
      </c>
      <c r="C6" s="4"/>
      <c r="D6" s="41" t="s">
        <v>10</v>
      </c>
      <c r="E6" s="41"/>
      <c r="F6" s="7"/>
      <c r="G6" s="37"/>
      <c r="H6" s="5"/>
      <c r="I6" s="38"/>
    </row>
    <row r="7" spans="1:10" ht="20.399999999999999" x14ac:dyDescent="0.3">
      <c r="A7" s="2"/>
      <c r="B7" s="3" t="s">
        <v>11</v>
      </c>
      <c r="C7" s="4"/>
      <c r="D7" s="42" t="s">
        <v>12</v>
      </c>
      <c r="E7" s="43"/>
      <c r="F7" s="44"/>
      <c r="G7" s="45">
        <f>SUM(I10:I344)</f>
        <v>0</v>
      </c>
      <c r="H7" s="45"/>
      <c r="I7" s="45"/>
    </row>
    <row r="8" spans="1:10" x14ac:dyDescent="0.3">
      <c r="A8" s="2"/>
      <c r="B8" s="3" t="s">
        <v>13</v>
      </c>
      <c r="C8" s="8"/>
      <c r="D8" s="46"/>
      <c r="E8" s="46"/>
      <c r="F8" s="9"/>
      <c r="G8" s="47"/>
      <c r="H8" s="47"/>
      <c r="I8" s="47"/>
    </row>
    <row r="9" spans="1:10" ht="35.4" x14ac:dyDescent="0.3">
      <c r="A9" s="54" t="s">
        <v>457</v>
      </c>
      <c r="B9" s="65" t="s">
        <v>14</v>
      </c>
      <c r="C9" s="55" t="s">
        <v>15</v>
      </c>
      <c r="D9" s="55" t="s">
        <v>16</v>
      </c>
      <c r="E9" s="55" t="s">
        <v>17</v>
      </c>
      <c r="F9" s="56" t="s">
        <v>18</v>
      </c>
      <c r="G9" s="10" t="s">
        <v>19</v>
      </c>
      <c r="H9" s="10" t="s">
        <v>20</v>
      </c>
      <c r="I9" s="10" t="s">
        <v>21</v>
      </c>
      <c r="J9" s="10" t="s">
        <v>456</v>
      </c>
    </row>
    <row r="10" spans="1:10" x14ac:dyDescent="0.3">
      <c r="A10" s="11">
        <v>1</v>
      </c>
      <c r="B10" s="12">
        <v>9788610026603</v>
      </c>
      <c r="C10" s="14" t="s">
        <v>268</v>
      </c>
      <c r="D10" s="14" t="s">
        <v>29</v>
      </c>
      <c r="E10" s="57">
        <v>998.99798583984375</v>
      </c>
      <c r="F10" s="15">
        <f t="shared" ref="F10:F73" si="0">E10/1.1</f>
        <v>908.17998712713063</v>
      </c>
      <c r="G10" s="58">
        <v>0</v>
      </c>
      <c r="H10" s="16">
        <f t="shared" ref="H10:H54" si="1">F10*G10</f>
        <v>0</v>
      </c>
      <c r="I10" s="39">
        <f t="shared" ref="I10:I73" si="2">H10+H10*0.1</f>
        <v>0</v>
      </c>
      <c r="J10" s="62">
        <v>2</v>
      </c>
    </row>
    <row r="11" spans="1:10" x14ac:dyDescent="0.3">
      <c r="A11" s="11">
        <v>2</v>
      </c>
      <c r="B11" s="17">
        <v>9788610040333</v>
      </c>
      <c r="C11" s="48" t="s">
        <v>269</v>
      </c>
      <c r="D11" s="48" t="s">
        <v>29</v>
      </c>
      <c r="E11" s="59">
        <v>999</v>
      </c>
      <c r="F11" s="15">
        <f t="shared" si="0"/>
        <v>908.18181818181813</v>
      </c>
      <c r="G11" s="58">
        <v>0</v>
      </c>
      <c r="H11" s="16">
        <f t="shared" si="1"/>
        <v>0</v>
      </c>
      <c r="I11" s="39">
        <f t="shared" si="2"/>
        <v>0</v>
      </c>
      <c r="J11" s="62">
        <v>2</v>
      </c>
    </row>
    <row r="12" spans="1:10" x14ac:dyDescent="0.3">
      <c r="A12" s="11">
        <v>3</v>
      </c>
      <c r="B12" s="12">
        <v>9788610011449</v>
      </c>
      <c r="C12" s="14" t="s">
        <v>251</v>
      </c>
      <c r="D12" s="14" t="s">
        <v>252</v>
      </c>
      <c r="E12" s="57">
        <v>898.9970703125</v>
      </c>
      <c r="F12" s="15">
        <f t="shared" si="0"/>
        <v>817.2700639204545</v>
      </c>
      <c r="G12" s="58">
        <v>0</v>
      </c>
      <c r="H12" s="16">
        <f t="shared" si="1"/>
        <v>0</v>
      </c>
      <c r="I12" s="39">
        <f t="shared" si="2"/>
        <v>0</v>
      </c>
      <c r="J12" s="62">
        <v>2</v>
      </c>
    </row>
    <row r="13" spans="1:10" x14ac:dyDescent="0.3">
      <c r="A13" s="11">
        <v>4</v>
      </c>
      <c r="B13" s="12">
        <v>9788610020403</v>
      </c>
      <c r="C13" s="14" t="s">
        <v>227</v>
      </c>
      <c r="D13" s="14" t="s">
        <v>29</v>
      </c>
      <c r="E13" s="59">
        <v>1999</v>
      </c>
      <c r="F13" s="15">
        <f t="shared" si="0"/>
        <v>1817.272727272727</v>
      </c>
      <c r="G13" s="58">
        <v>0</v>
      </c>
      <c r="H13" s="16">
        <f t="shared" si="1"/>
        <v>0</v>
      </c>
      <c r="I13" s="39">
        <f t="shared" si="2"/>
        <v>0</v>
      </c>
      <c r="J13" s="62">
        <v>2</v>
      </c>
    </row>
    <row r="14" spans="1:10" x14ac:dyDescent="0.3">
      <c r="A14" s="11">
        <v>5</v>
      </c>
      <c r="B14" s="17">
        <v>9788610020410</v>
      </c>
      <c r="C14" s="48" t="s">
        <v>228</v>
      </c>
      <c r="D14" s="48" t="s">
        <v>29</v>
      </c>
      <c r="E14" s="59">
        <v>1999</v>
      </c>
      <c r="F14" s="15">
        <f t="shared" si="0"/>
        <v>1817.272727272727</v>
      </c>
      <c r="G14" s="58">
        <v>0</v>
      </c>
      <c r="H14" s="16">
        <f t="shared" si="1"/>
        <v>0</v>
      </c>
      <c r="I14" s="39">
        <f t="shared" si="2"/>
        <v>0</v>
      </c>
      <c r="J14" s="62">
        <v>2</v>
      </c>
    </row>
    <row r="15" spans="1:10" x14ac:dyDescent="0.3">
      <c r="A15" s="11">
        <v>6</v>
      </c>
      <c r="B15" s="17">
        <v>9788610020427</v>
      </c>
      <c r="C15" s="48" t="s">
        <v>229</v>
      </c>
      <c r="D15" s="48" t="s">
        <v>29</v>
      </c>
      <c r="E15" s="59">
        <v>1999</v>
      </c>
      <c r="F15" s="15">
        <f t="shared" si="0"/>
        <v>1817.272727272727</v>
      </c>
      <c r="G15" s="58">
        <v>0</v>
      </c>
      <c r="H15" s="16">
        <f t="shared" si="1"/>
        <v>0</v>
      </c>
      <c r="I15" s="39">
        <f t="shared" si="2"/>
        <v>0</v>
      </c>
      <c r="J15" s="62">
        <v>2</v>
      </c>
    </row>
    <row r="16" spans="1:10" x14ac:dyDescent="0.3">
      <c r="A16" s="11">
        <v>7</v>
      </c>
      <c r="B16" s="12">
        <v>9788610031874</v>
      </c>
      <c r="C16" s="14" t="s">
        <v>133</v>
      </c>
      <c r="D16" s="14" t="s">
        <v>134</v>
      </c>
      <c r="E16" s="57">
        <v>1499.0030517578125</v>
      </c>
      <c r="F16" s="15">
        <f t="shared" si="0"/>
        <v>1362.7300470525568</v>
      </c>
      <c r="G16" s="58">
        <v>0</v>
      </c>
      <c r="H16" s="16">
        <f t="shared" si="1"/>
        <v>0</v>
      </c>
      <c r="I16" s="39">
        <f t="shared" si="2"/>
        <v>0</v>
      </c>
      <c r="J16" s="62">
        <v>2</v>
      </c>
    </row>
    <row r="17" spans="1:10" x14ac:dyDescent="0.3">
      <c r="A17" s="11">
        <v>8</v>
      </c>
      <c r="B17" s="17">
        <v>9788610031539</v>
      </c>
      <c r="C17" s="27" t="s">
        <v>135</v>
      </c>
      <c r="D17" s="19" t="s">
        <v>136</v>
      </c>
      <c r="E17" s="57">
        <v>1499.0030517578125</v>
      </c>
      <c r="F17" s="15">
        <f t="shared" si="0"/>
        <v>1362.7300470525568</v>
      </c>
      <c r="G17" s="58">
        <v>0</v>
      </c>
      <c r="H17" s="16">
        <f t="shared" si="1"/>
        <v>0</v>
      </c>
      <c r="I17" s="39">
        <f t="shared" si="2"/>
        <v>0</v>
      </c>
      <c r="J17" s="62">
        <v>2</v>
      </c>
    </row>
    <row r="18" spans="1:10" x14ac:dyDescent="0.3">
      <c r="A18" s="11">
        <v>9</v>
      </c>
      <c r="B18" s="17">
        <v>9788610015409</v>
      </c>
      <c r="C18" s="27" t="s">
        <v>42</v>
      </c>
      <c r="D18" s="19" t="s">
        <v>43</v>
      </c>
      <c r="E18" s="57">
        <v>1499.0030517578125</v>
      </c>
      <c r="F18" s="15">
        <f t="shared" si="0"/>
        <v>1362.7300470525568</v>
      </c>
      <c r="G18" s="58">
        <v>0</v>
      </c>
      <c r="H18" s="16">
        <f t="shared" si="1"/>
        <v>0</v>
      </c>
      <c r="I18" s="39">
        <f t="shared" si="2"/>
        <v>0</v>
      </c>
      <c r="J18" s="62">
        <v>3</v>
      </c>
    </row>
    <row r="19" spans="1:10" x14ac:dyDescent="0.3">
      <c r="A19" s="11">
        <v>10</v>
      </c>
      <c r="B19" s="12">
        <v>9788610001716</v>
      </c>
      <c r="C19" s="14" t="s">
        <v>172</v>
      </c>
      <c r="D19" s="14" t="s">
        <v>173</v>
      </c>
      <c r="E19" s="57">
        <v>798.9959716796875</v>
      </c>
      <c r="F19" s="15">
        <f t="shared" si="0"/>
        <v>726.35997425426126</v>
      </c>
      <c r="G19" s="58">
        <v>0</v>
      </c>
      <c r="H19" s="16">
        <f t="shared" si="1"/>
        <v>0</v>
      </c>
      <c r="I19" s="39">
        <f t="shared" si="2"/>
        <v>0</v>
      </c>
      <c r="J19" s="62">
        <v>3</v>
      </c>
    </row>
    <row r="20" spans="1:10" x14ac:dyDescent="0.3">
      <c r="A20" s="11">
        <v>11</v>
      </c>
      <c r="B20" s="12">
        <v>9788610007589</v>
      </c>
      <c r="C20" s="14" t="s">
        <v>53</v>
      </c>
      <c r="D20" s="14" t="s">
        <v>54</v>
      </c>
      <c r="E20" s="57">
        <v>999</v>
      </c>
      <c r="F20" s="15">
        <f t="shared" si="0"/>
        <v>908.18181818181813</v>
      </c>
      <c r="G20" s="58">
        <v>0</v>
      </c>
      <c r="H20" s="16">
        <f t="shared" si="1"/>
        <v>0</v>
      </c>
      <c r="I20" s="39">
        <f t="shared" si="2"/>
        <v>0</v>
      </c>
      <c r="J20" s="62">
        <v>3</v>
      </c>
    </row>
    <row r="21" spans="1:10" s="18" customFormat="1" x14ac:dyDescent="0.3">
      <c r="A21" s="11">
        <v>12</v>
      </c>
      <c r="B21" s="12">
        <v>9788610026641</v>
      </c>
      <c r="C21" s="14" t="s">
        <v>121</v>
      </c>
      <c r="D21" s="14" t="s">
        <v>29</v>
      </c>
      <c r="E21" s="57">
        <v>1998.9970703125</v>
      </c>
      <c r="F21" s="15">
        <f t="shared" si="0"/>
        <v>1817.2700639204545</v>
      </c>
      <c r="G21" s="58">
        <v>0</v>
      </c>
      <c r="H21" s="16">
        <f t="shared" si="1"/>
        <v>0</v>
      </c>
      <c r="I21" s="39">
        <f t="shared" si="2"/>
        <v>0</v>
      </c>
      <c r="J21" s="62">
        <v>3</v>
      </c>
    </row>
    <row r="22" spans="1:10" x14ac:dyDescent="0.3">
      <c r="A22" s="11">
        <v>13</v>
      </c>
      <c r="B22" s="12">
        <v>9788610026658</v>
      </c>
      <c r="C22" s="14" t="s">
        <v>122</v>
      </c>
      <c r="D22" s="14" t="s">
        <v>29</v>
      </c>
      <c r="E22" s="57">
        <v>1998.9970703125</v>
      </c>
      <c r="F22" s="15">
        <f t="shared" si="0"/>
        <v>1817.2700639204545</v>
      </c>
      <c r="G22" s="58">
        <v>0</v>
      </c>
      <c r="H22" s="16">
        <f t="shared" si="1"/>
        <v>0</v>
      </c>
      <c r="I22" s="39">
        <f t="shared" si="2"/>
        <v>0</v>
      </c>
      <c r="J22" s="62">
        <v>3</v>
      </c>
    </row>
    <row r="23" spans="1:10" x14ac:dyDescent="0.3">
      <c r="A23" s="11">
        <v>14</v>
      </c>
      <c r="B23" s="17">
        <v>9788610026665</v>
      </c>
      <c r="C23" s="14" t="s">
        <v>123</v>
      </c>
      <c r="D23" s="14" t="s">
        <v>29</v>
      </c>
      <c r="E23" s="57">
        <v>1998.9970703125</v>
      </c>
      <c r="F23" s="15">
        <f t="shared" si="0"/>
        <v>1817.2700639204545</v>
      </c>
      <c r="G23" s="58">
        <v>0</v>
      </c>
      <c r="H23" s="16">
        <f t="shared" si="1"/>
        <v>0</v>
      </c>
      <c r="I23" s="39">
        <f t="shared" si="2"/>
        <v>0</v>
      </c>
      <c r="J23" s="62">
        <v>3</v>
      </c>
    </row>
    <row r="24" spans="1:10" x14ac:dyDescent="0.3">
      <c r="A24" s="11">
        <v>15</v>
      </c>
      <c r="B24" s="12">
        <v>9788610018363</v>
      </c>
      <c r="C24" s="14" t="s">
        <v>179</v>
      </c>
      <c r="D24" s="14" t="s">
        <v>29</v>
      </c>
      <c r="E24" s="57">
        <v>1998.9970703125</v>
      </c>
      <c r="F24" s="15">
        <f t="shared" si="0"/>
        <v>1817.2700639204545</v>
      </c>
      <c r="G24" s="58">
        <v>0</v>
      </c>
      <c r="H24" s="16">
        <f t="shared" si="1"/>
        <v>0</v>
      </c>
      <c r="I24" s="39">
        <f t="shared" si="2"/>
        <v>0</v>
      </c>
      <c r="J24" s="62">
        <v>3</v>
      </c>
    </row>
    <row r="25" spans="1:10" x14ac:dyDescent="0.3">
      <c r="A25" s="11">
        <v>16</v>
      </c>
      <c r="B25" s="12">
        <v>9788610050431</v>
      </c>
      <c r="C25" s="14" t="s">
        <v>156</v>
      </c>
      <c r="D25" s="14" t="s">
        <v>136</v>
      </c>
      <c r="E25" s="57">
        <v>798.9959716796875</v>
      </c>
      <c r="F25" s="15">
        <f t="shared" si="0"/>
        <v>726.35997425426126</v>
      </c>
      <c r="G25" s="58">
        <v>0</v>
      </c>
      <c r="H25" s="16">
        <f t="shared" si="1"/>
        <v>0</v>
      </c>
      <c r="I25" s="39">
        <f t="shared" si="2"/>
        <v>0</v>
      </c>
      <c r="J25" s="62">
        <v>4</v>
      </c>
    </row>
    <row r="26" spans="1:10" ht="15" customHeight="1" x14ac:dyDescent="0.3">
      <c r="A26" s="11">
        <v>17</v>
      </c>
      <c r="B26" s="12">
        <v>9788610051254</v>
      </c>
      <c r="C26" s="14" t="s">
        <v>140</v>
      </c>
      <c r="D26" s="14" t="s">
        <v>141</v>
      </c>
      <c r="E26" s="57">
        <v>898.9970703125</v>
      </c>
      <c r="F26" s="15">
        <f t="shared" si="0"/>
        <v>817.2700639204545</v>
      </c>
      <c r="G26" s="58">
        <v>0</v>
      </c>
      <c r="H26" s="16">
        <f t="shared" si="1"/>
        <v>0</v>
      </c>
      <c r="I26" s="39">
        <f t="shared" si="2"/>
        <v>0</v>
      </c>
      <c r="J26" s="62">
        <v>4</v>
      </c>
    </row>
    <row r="27" spans="1:10" x14ac:dyDescent="0.3">
      <c r="A27" s="11">
        <v>18</v>
      </c>
      <c r="B27" s="17">
        <v>9788610056747</v>
      </c>
      <c r="C27" s="27" t="s">
        <v>413</v>
      </c>
      <c r="D27" s="19" t="s">
        <v>439</v>
      </c>
      <c r="E27" s="57">
        <v>898.9970703125</v>
      </c>
      <c r="F27" s="15">
        <f t="shared" si="0"/>
        <v>817.2700639204545</v>
      </c>
      <c r="G27" s="58">
        <v>0</v>
      </c>
      <c r="H27" s="16">
        <f t="shared" si="1"/>
        <v>0</v>
      </c>
      <c r="I27" s="39">
        <f t="shared" si="2"/>
        <v>0</v>
      </c>
      <c r="J27" s="62">
        <v>4</v>
      </c>
    </row>
    <row r="28" spans="1:10" x14ac:dyDescent="0.3">
      <c r="A28" s="11">
        <v>19</v>
      </c>
      <c r="B28" s="12">
        <v>9788610051490</v>
      </c>
      <c r="C28" s="28" t="s">
        <v>137</v>
      </c>
      <c r="D28" s="28" t="s">
        <v>138</v>
      </c>
      <c r="E28" s="59">
        <v>599</v>
      </c>
      <c r="F28" s="15">
        <f t="shared" si="0"/>
        <v>544.5454545454545</v>
      </c>
      <c r="G28" s="58">
        <v>0</v>
      </c>
      <c r="H28" s="16">
        <f t="shared" si="1"/>
        <v>0</v>
      </c>
      <c r="I28" s="39">
        <f t="shared" si="2"/>
        <v>0</v>
      </c>
      <c r="J28" s="62">
        <v>4</v>
      </c>
    </row>
    <row r="29" spans="1:10" x14ac:dyDescent="0.3">
      <c r="A29" s="11">
        <v>20</v>
      </c>
      <c r="B29" s="12">
        <v>9788610051964</v>
      </c>
      <c r="C29" s="28" t="s">
        <v>147</v>
      </c>
      <c r="D29" s="28" t="s">
        <v>146</v>
      </c>
      <c r="E29" s="59">
        <v>898.9970703125</v>
      </c>
      <c r="F29" s="15">
        <f t="shared" si="0"/>
        <v>817.2700639204545</v>
      </c>
      <c r="G29" s="58">
        <v>0</v>
      </c>
      <c r="H29" s="16">
        <f t="shared" si="1"/>
        <v>0</v>
      </c>
      <c r="I29" s="39">
        <f t="shared" si="2"/>
        <v>0</v>
      </c>
      <c r="J29" s="62">
        <v>4</v>
      </c>
    </row>
    <row r="30" spans="1:10" x14ac:dyDescent="0.3">
      <c r="A30" s="11">
        <v>21</v>
      </c>
      <c r="B30" s="12">
        <v>9788610046359</v>
      </c>
      <c r="C30" s="14" t="s">
        <v>143</v>
      </c>
      <c r="D30" s="14" t="s">
        <v>144</v>
      </c>
      <c r="E30" s="57">
        <v>599</v>
      </c>
      <c r="F30" s="15">
        <f t="shared" si="0"/>
        <v>544.5454545454545</v>
      </c>
      <c r="G30" s="58">
        <v>0</v>
      </c>
      <c r="H30" s="16">
        <f t="shared" si="1"/>
        <v>0</v>
      </c>
      <c r="I30" s="39">
        <f t="shared" si="2"/>
        <v>0</v>
      </c>
      <c r="J30" s="62">
        <v>4</v>
      </c>
    </row>
    <row r="31" spans="1:10" x14ac:dyDescent="0.3">
      <c r="A31" s="11">
        <v>22</v>
      </c>
      <c r="B31" s="12">
        <v>9788610033847</v>
      </c>
      <c r="C31" s="14" t="s">
        <v>157</v>
      </c>
      <c r="D31" s="14" t="s">
        <v>104</v>
      </c>
      <c r="E31" s="57">
        <v>798.9959716796875</v>
      </c>
      <c r="F31" s="15">
        <f t="shared" si="0"/>
        <v>726.35997425426126</v>
      </c>
      <c r="G31" s="58">
        <v>0</v>
      </c>
      <c r="H31" s="16">
        <f t="shared" si="1"/>
        <v>0</v>
      </c>
      <c r="I31" s="39">
        <f t="shared" si="2"/>
        <v>0</v>
      </c>
      <c r="J31" s="62">
        <v>4</v>
      </c>
    </row>
    <row r="32" spans="1:10" x14ac:dyDescent="0.3">
      <c r="A32" s="11">
        <v>23</v>
      </c>
      <c r="B32" s="12">
        <v>9788610043082</v>
      </c>
      <c r="C32" s="14" t="s">
        <v>151</v>
      </c>
      <c r="D32" s="14" t="s">
        <v>152</v>
      </c>
      <c r="E32" s="57">
        <v>698.99505615234375</v>
      </c>
      <c r="F32" s="15">
        <f t="shared" si="0"/>
        <v>635.45005104758513</v>
      </c>
      <c r="G32" s="58">
        <v>0</v>
      </c>
      <c r="H32" s="16">
        <f t="shared" si="1"/>
        <v>0</v>
      </c>
      <c r="I32" s="39">
        <f t="shared" si="2"/>
        <v>0</v>
      </c>
      <c r="J32" s="62">
        <v>4</v>
      </c>
    </row>
    <row r="33" spans="1:10" x14ac:dyDescent="0.3">
      <c r="A33" s="11">
        <v>24</v>
      </c>
      <c r="B33" s="12">
        <v>9788610044416</v>
      </c>
      <c r="C33" s="14" t="s">
        <v>153</v>
      </c>
      <c r="D33" s="14" t="s">
        <v>136</v>
      </c>
      <c r="E33" s="57">
        <v>898.9970703125</v>
      </c>
      <c r="F33" s="15">
        <f t="shared" si="0"/>
        <v>817.2700639204545</v>
      </c>
      <c r="G33" s="58">
        <v>0</v>
      </c>
      <c r="H33" s="16">
        <f t="shared" si="1"/>
        <v>0</v>
      </c>
      <c r="I33" s="39">
        <f t="shared" si="2"/>
        <v>0</v>
      </c>
      <c r="J33" s="62">
        <v>4</v>
      </c>
    </row>
    <row r="34" spans="1:10" x14ac:dyDescent="0.3">
      <c r="A34" s="11">
        <v>25</v>
      </c>
      <c r="B34" s="12">
        <v>9788610041064</v>
      </c>
      <c r="C34" s="14" t="s">
        <v>139</v>
      </c>
      <c r="D34" s="14" t="s">
        <v>64</v>
      </c>
      <c r="E34" s="57">
        <v>599</v>
      </c>
      <c r="F34" s="15">
        <f t="shared" si="0"/>
        <v>544.5454545454545</v>
      </c>
      <c r="G34" s="58">
        <v>0</v>
      </c>
      <c r="H34" s="16">
        <f t="shared" si="1"/>
        <v>0</v>
      </c>
      <c r="I34" s="39">
        <f t="shared" si="2"/>
        <v>0</v>
      </c>
      <c r="J34" s="62">
        <v>4</v>
      </c>
    </row>
    <row r="35" spans="1:10" x14ac:dyDescent="0.3">
      <c r="A35" s="11">
        <v>26</v>
      </c>
      <c r="B35" s="12">
        <v>9788610039788</v>
      </c>
      <c r="C35" s="14" t="s">
        <v>160</v>
      </c>
      <c r="D35" s="14" t="s">
        <v>161</v>
      </c>
      <c r="E35" s="57">
        <v>698.99505615234375</v>
      </c>
      <c r="F35" s="15">
        <f t="shared" si="0"/>
        <v>635.45005104758513</v>
      </c>
      <c r="G35" s="58">
        <v>0</v>
      </c>
      <c r="H35" s="16">
        <f t="shared" si="1"/>
        <v>0</v>
      </c>
      <c r="I35" s="39">
        <f t="shared" si="2"/>
        <v>0</v>
      </c>
      <c r="J35" s="62">
        <v>4</v>
      </c>
    </row>
    <row r="36" spans="1:10" x14ac:dyDescent="0.3">
      <c r="A36" s="11">
        <v>27</v>
      </c>
      <c r="B36" s="12">
        <v>9788610044591</v>
      </c>
      <c r="C36" s="14" t="s">
        <v>158</v>
      </c>
      <c r="D36" s="14" t="s">
        <v>159</v>
      </c>
      <c r="E36" s="57">
        <v>898.9970703125</v>
      </c>
      <c r="F36" s="15">
        <f t="shared" si="0"/>
        <v>817.2700639204545</v>
      </c>
      <c r="G36" s="58">
        <v>0</v>
      </c>
      <c r="H36" s="16">
        <f t="shared" si="1"/>
        <v>0</v>
      </c>
      <c r="I36" s="39">
        <f t="shared" si="2"/>
        <v>0</v>
      </c>
      <c r="J36" s="62">
        <v>4</v>
      </c>
    </row>
    <row r="37" spans="1:10" x14ac:dyDescent="0.3">
      <c r="A37" s="11">
        <v>28</v>
      </c>
      <c r="B37" s="12">
        <v>9788610044805</v>
      </c>
      <c r="C37" s="14" t="s">
        <v>150</v>
      </c>
      <c r="D37" s="14" t="s">
        <v>435</v>
      </c>
      <c r="E37" s="57">
        <v>599</v>
      </c>
      <c r="F37" s="15">
        <f t="shared" si="0"/>
        <v>544.5454545454545</v>
      </c>
      <c r="G37" s="58">
        <v>0</v>
      </c>
      <c r="H37" s="16">
        <f t="shared" si="1"/>
        <v>0</v>
      </c>
      <c r="I37" s="39">
        <f t="shared" si="2"/>
        <v>0</v>
      </c>
      <c r="J37" s="62">
        <v>4</v>
      </c>
    </row>
    <row r="38" spans="1:10" x14ac:dyDescent="0.3">
      <c r="A38" s="11">
        <v>29</v>
      </c>
      <c r="B38" s="12">
        <v>9788610050264</v>
      </c>
      <c r="C38" s="28" t="s">
        <v>340</v>
      </c>
      <c r="D38" s="28" t="s">
        <v>339</v>
      </c>
      <c r="E38" s="59">
        <v>698.99505615234375</v>
      </c>
      <c r="F38" s="15">
        <f t="shared" si="0"/>
        <v>635.45005104758513</v>
      </c>
      <c r="G38" s="58">
        <v>0</v>
      </c>
      <c r="H38" s="16">
        <f t="shared" si="1"/>
        <v>0</v>
      </c>
      <c r="I38" s="39">
        <f t="shared" si="2"/>
        <v>0</v>
      </c>
      <c r="J38" s="62">
        <v>5</v>
      </c>
    </row>
    <row r="39" spans="1:10" x14ac:dyDescent="0.3">
      <c r="A39" s="11">
        <v>30</v>
      </c>
      <c r="B39" s="12">
        <v>9788610050585</v>
      </c>
      <c r="C39" s="28" t="s">
        <v>338</v>
      </c>
      <c r="D39" s="28" t="s">
        <v>339</v>
      </c>
      <c r="E39" s="59">
        <v>698.99505615234375</v>
      </c>
      <c r="F39" s="15">
        <f t="shared" si="0"/>
        <v>635.45005104758513</v>
      </c>
      <c r="G39" s="58">
        <v>0</v>
      </c>
      <c r="H39" s="16">
        <f t="shared" si="1"/>
        <v>0</v>
      </c>
      <c r="I39" s="39">
        <f t="shared" si="2"/>
        <v>0</v>
      </c>
      <c r="J39" s="62">
        <v>5</v>
      </c>
    </row>
    <row r="40" spans="1:10" x14ac:dyDescent="0.3">
      <c r="A40" s="11">
        <v>31</v>
      </c>
      <c r="B40" s="12">
        <v>9788610051469</v>
      </c>
      <c r="C40" s="14" t="s">
        <v>335</v>
      </c>
      <c r="D40" s="14" t="s">
        <v>336</v>
      </c>
      <c r="E40" s="57">
        <v>698.99505615234375</v>
      </c>
      <c r="F40" s="15">
        <f t="shared" si="0"/>
        <v>635.45005104758513</v>
      </c>
      <c r="G40" s="58">
        <v>0</v>
      </c>
      <c r="H40" s="16">
        <f t="shared" si="1"/>
        <v>0</v>
      </c>
      <c r="I40" s="39">
        <f t="shared" si="2"/>
        <v>0</v>
      </c>
      <c r="J40" s="62">
        <v>5</v>
      </c>
    </row>
    <row r="41" spans="1:10" x14ac:dyDescent="0.3">
      <c r="A41" s="11">
        <v>32</v>
      </c>
      <c r="B41" s="12">
        <v>9788610049305</v>
      </c>
      <c r="C41" s="14" t="s">
        <v>337</v>
      </c>
      <c r="D41" s="14" t="s">
        <v>336</v>
      </c>
      <c r="E41" s="57">
        <v>698.99505615234375</v>
      </c>
      <c r="F41" s="15">
        <f t="shared" si="0"/>
        <v>635.45005104758513</v>
      </c>
      <c r="G41" s="58">
        <v>0</v>
      </c>
      <c r="H41" s="16">
        <f t="shared" si="1"/>
        <v>0</v>
      </c>
      <c r="I41" s="39">
        <f t="shared" si="2"/>
        <v>0</v>
      </c>
      <c r="J41" s="62">
        <v>5</v>
      </c>
    </row>
    <row r="42" spans="1:10" x14ac:dyDescent="0.3">
      <c r="A42" s="11">
        <v>33</v>
      </c>
      <c r="B42" s="17">
        <v>9788610053340</v>
      </c>
      <c r="C42" s="48" t="s">
        <v>249</v>
      </c>
      <c r="D42" s="48" t="s">
        <v>250</v>
      </c>
      <c r="E42" s="59">
        <v>899</v>
      </c>
      <c r="F42" s="15">
        <f t="shared" si="0"/>
        <v>817.27272727272725</v>
      </c>
      <c r="G42" s="58">
        <v>0</v>
      </c>
      <c r="H42" s="16">
        <f t="shared" si="1"/>
        <v>0</v>
      </c>
      <c r="I42" s="39">
        <f t="shared" si="2"/>
        <v>0</v>
      </c>
      <c r="J42" s="62">
        <v>5</v>
      </c>
    </row>
    <row r="43" spans="1:10" x14ac:dyDescent="0.3">
      <c r="A43" s="11">
        <v>34</v>
      </c>
      <c r="B43" s="12">
        <v>9788610055733</v>
      </c>
      <c r="C43" s="28" t="s">
        <v>367</v>
      </c>
      <c r="D43" s="28" t="s">
        <v>250</v>
      </c>
      <c r="E43" s="59">
        <v>898.9970703125</v>
      </c>
      <c r="F43" s="15">
        <f t="shared" si="0"/>
        <v>817.2700639204545</v>
      </c>
      <c r="G43" s="58">
        <v>0</v>
      </c>
      <c r="H43" s="16">
        <f t="shared" si="1"/>
        <v>0</v>
      </c>
      <c r="I43" s="39">
        <f t="shared" si="2"/>
        <v>0</v>
      </c>
      <c r="J43" s="62">
        <v>5</v>
      </c>
    </row>
    <row r="44" spans="1:10" x14ac:dyDescent="0.3">
      <c r="A44" s="11">
        <v>35</v>
      </c>
      <c r="B44" s="49">
        <v>9788610046670</v>
      </c>
      <c r="C44" s="27" t="s">
        <v>271</v>
      </c>
      <c r="D44" s="19" t="s">
        <v>272</v>
      </c>
      <c r="E44" s="57">
        <v>698.99505615234375</v>
      </c>
      <c r="F44" s="15">
        <f t="shared" si="0"/>
        <v>635.45005104758513</v>
      </c>
      <c r="G44" s="58">
        <v>0</v>
      </c>
      <c r="H44" s="20">
        <f t="shared" si="1"/>
        <v>0</v>
      </c>
      <c r="I44" s="39">
        <f t="shared" si="2"/>
        <v>0</v>
      </c>
      <c r="J44" s="62">
        <v>5</v>
      </c>
    </row>
    <row r="45" spans="1:10" x14ac:dyDescent="0.3">
      <c r="A45" s="11">
        <v>36</v>
      </c>
      <c r="B45" s="17">
        <v>9788610049749</v>
      </c>
      <c r="C45" s="27" t="s">
        <v>273</v>
      </c>
      <c r="D45" s="19" t="s">
        <v>272</v>
      </c>
      <c r="E45" s="57">
        <v>698.99505615234375</v>
      </c>
      <c r="F45" s="15">
        <f t="shared" si="0"/>
        <v>635.45005104758513</v>
      </c>
      <c r="G45" s="58">
        <v>0</v>
      </c>
      <c r="H45" s="16">
        <f t="shared" si="1"/>
        <v>0</v>
      </c>
      <c r="I45" s="39">
        <f t="shared" si="2"/>
        <v>0</v>
      </c>
      <c r="J45" s="62">
        <v>5</v>
      </c>
    </row>
    <row r="46" spans="1:10" x14ac:dyDescent="0.3">
      <c r="A46" s="11">
        <v>37</v>
      </c>
      <c r="B46" s="12">
        <v>9788610047851</v>
      </c>
      <c r="C46" s="48" t="s">
        <v>70</v>
      </c>
      <c r="D46" s="28" t="s">
        <v>69</v>
      </c>
      <c r="E46" s="60">
        <v>799</v>
      </c>
      <c r="F46" s="15">
        <f t="shared" si="0"/>
        <v>726.36363636363626</v>
      </c>
      <c r="G46" s="58">
        <v>0</v>
      </c>
      <c r="H46" s="16">
        <f t="shared" si="1"/>
        <v>0</v>
      </c>
      <c r="I46" s="39">
        <f t="shared" si="2"/>
        <v>0</v>
      </c>
      <c r="J46" s="62">
        <v>5</v>
      </c>
    </row>
    <row r="47" spans="1:10" x14ac:dyDescent="0.3">
      <c r="A47" s="11">
        <v>38</v>
      </c>
      <c r="B47" s="12">
        <v>9788610044959</v>
      </c>
      <c r="C47" s="14" t="s">
        <v>68</v>
      </c>
      <c r="D47" s="14" t="s">
        <v>69</v>
      </c>
      <c r="E47" s="57">
        <v>798.9959716796875</v>
      </c>
      <c r="F47" s="15">
        <f t="shared" si="0"/>
        <v>726.35997425426126</v>
      </c>
      <c r="G47" s="58">
        <v>0</v>
      </c>
      <c r="H47" s="16">
        <f t="shared" si="1"/>
        <v>0</v>
      </c>
      <c r="I47" s="39">
        <f t="shared" si="2"/>
        <v>0</v>
      </c>
      <c r="J47" s="62">
        <v>5</v>
      </c>
    </row>
    <row r="48" spans="1:10" x14ac:dyDescent="0.3">
      <c r="A48" s="11">
        <v>39</v>
      </c>
      <c r="B48" s="12">
        <v>9788610054019</v>
      </c>
      <c r="C48" s="14" t="s">
        <v>411</v>
      </c>
      <c r="D48" s="14" t="s">
        <v>69</v>
      </c>
      <c r="E48" s="57">
        <v>798.9959716796875</v>
      </c>
      <c r="F48" s="15">
        <f t="shared" si="0"/>
        <v>726.35997425426126</v>
      </c>
      <c r="G48" s="58">
        <v>0</v>
      </c>
      <c r="H48" s="16">
        <f t="shared" si="1"/>
        <v>0</v>
      </c>
      <c r="I48" s="39">
        <f t="shared" si="2"/>
        <v>0</v>
      </c>
      <c r="J48" s="62">
        <v>5</v>
      </c>
    </row>
    <row r="49" spans="1:10" x14ac:dyDescent="0.3">
      <c r="A49" s="11">
        <v>40</v>
      </c>
      <c r="B49" s="12">
        <v>9788610058246</v>
      </c>
      <c r="C49" s="14" t="s">
        <v>412</v>
      </c>
      <c r="D49" s="14" t="s">
        <v>69</v>
      </c>
      <c r="E49" s="57">
        <v>898.9970703125</v>
      </c>
      <c r="F49" s="15">
        <f t="shared" si="0"/>
        <v>817.2700639204545</v>
      </c>
      <c r="G49" s="58">
        <v>0</v>
      </c>
      <c r="H49" s="16">
        <f t="shared" si="1"/>
        <v>0</v>
      </c>
      <c r="I49" s="39">
        <f t="shared" si="2"/>
        <v>0</v>
      </c>
      <c r="J49" s="62">
        <v>5</v>
      </c>
    </row>
    <row r="50" spans="1:10" x14ac:dyDescent="0.3">
      <c r="A50" s="11">
        <v>41</v>
      </c>
      <c r="B50" s="12">
        <v>9788610048759</v>
      </c>
      <c r="C50" s="14" t="s">
        <v>75</v>
      </c>
      <c r="D50" s="14" t="s">
        <v>74</v>
      </c>
      <c r="E50" s="57">
        <v>698.99505615234375</v>
      </c>
      <c r="F50" s="15">
        <f t="shared" si="0"/>
        <v>635.45005104758513</v>
      </c>
      <c r="G50" s="58">
        <v>0</v>
      </c>
      <c r="H50" s="16">
        <f t="shared" si="1"/>
        <v>0</v>
      </c>
      <c r="I50" s="39">
        <f t="shared" si="2"/>
        <v>0</v>
      </c>
      <c r="J50" s="62">
        <v>6</v>
      </c>
    </row>
    <row r="51" spans="1:10" x14ac:dyDescent="0.3">
      <c r="A51" s="11">
        <v>42</v>
      </c>
      <c r="B51" s="12">
        <v>9788610046779</v>
      </c>
      <c r="C51" s="14" t="s">
        <v>73</v>
      </c>
      <c r="D51" s="14" t="s">
        <v>74</v>
      </c>
      <c r="E51" s="57">
        <v>698.99505615234375</v>
      </c>
      <c r="F51" s="15">
        <f t="shared" si="0"/>
        <v>635.45005104758513</v>
      </c>
      <c r="G51" s="58">
        <v>0</v>
      </c>
      <c r="H51" s="16">
        <f t="shared" si="1"/>
        <v>0</v>
      </c>
      <c r="I51" s="39">
        <f t="shared" si="2"/>
        <v>0</v>
      </c>
      <c r="J51" s="62">
        <v>6</v>
      </c>
    </row>
    <row r="52" spans="1:10" x14ac:dyDescent="0.3">
      <c r="A52" s="11">
        <v>43</v>
      </c>
      <c r="B52" s="49">
        <v>9788610045253</v>
      </c>
      <c r="C52" s="27" t="s">
        <v>217</v>
      </c>
      <c r="D52" s="19" t="s">
        <v>218</v>
      </c>
      <c r="E52" s="57">
        <v>599</v>
      </c>
      <c r="F52" s="15">
        <f t="shared" si="0"/>
        <v>544.5454545454545</v>
      </c>
      <c r="G52" s="58">
        <v>0</v>
      </c>
      <c r="H52" s="20">
        <f t="shared" si="1"/>
        <v>0</v>
      </c>
      <c r="I52" s="39">
        <f t="shared" si="2"/>
        <v>0</v>
      </c>
      <c r="J52" s="62">
        <v>6</v>
      </c>
    </row>
    <row r="53" spans="1:10" x14ac:dyDescent="0.3">
      <c r="A53" s="11">
        <v>44</v>
      </c>
      <c r="B53" s="12">
        <v>9788610053425</v>
      </c>
      <c r="C53" s="14" t="s">
        <v>231</v>
      </c>
      <c r="D53" s="14" t="s">
        <v>232</v>
      </c>
      <c r="E53" s="57">
        <v>1098.9990234375</v>
      </c>
      <c r="F53" s="15">
        <f t="shared" si="0"/>
        <v>999.09002130681813</v>
      </c>
      <c r="G53" s="58">
        <v>0</v>
      </c>
      <c r="H53" s="16">
        <f t="shared" si="1"/>
        <v>0</v>
      </c>
      <c r="I53" s="39">
        <f t="shared" si="2"/>
        <v>0</v>
      </c>
      <c r="J53" s="62">
        <v>6</v>
      </c>
    </row>
    <row r="54" spans="1:10" x14ac:dyDescent="0.3">
      <c r="A54" s="11">
        <v>45</v>
      </c>
      <c r="B54" s="17">
        <v>9788610053388</v>
      </c>
      <c r="C54" s="27" t="s">
        <v>362</v>
      </c>
      <c r="D54" s="19" t="s">
        <v>247</v>
      </c>
      <c r="E54" s="57">
        <v>998.99798583984375</v>
      </c>
      <c r="F54" s="15">
        <f t="shared" si="0"/>
        <v>908.17998712713063</v>
      </c>
      <c r="G54" s="58">
        <v>0</v>
      </c>
      <c r="H54" s="16">
        <f t="shared" si="1"/>
        <v>0</v>
      </c>
      <c r="I54" s="39">
        <f t="shared" si="2"/>
        <v>0</v>
      </c>
      <c r="J54" s="62">
        <v>6</v>
      </c>
    </row>
    <row r="55" spans="1:10" x14ac:dyDescent="0.3">
      <c r="A55" s="11">
        <v>46</v>
      </c>
      <c r="B55" s="17">
        <v>9788610050325</v>
      </c>
      <c r="C55" s="27" t="s">
        <v>246</v>
      </c>
      <c r="D55" s="19" t="s">
        <v>247</v>
      </c>
      <c r="E55" s="57">
        <v>998.99798583984375</v>
      </c>
      <c r="F55" s="15">
        <f t="shared" si="0"/>
        <v>908.17998712713063</v>
      </c>
      <c r="G55" s="58">
        <v>0</v>
      </c>
      <c r="H55" s="16">
        <f t="shared" ref="H55:H118" si="3">F55*G55</f>
        <v>0</v>
      </c>
      <c r="I55" s="39">
        <f t="shared" si="2"/>
        <v>0</v>
      </c>
      <c r="J55" s="62">
        <v>6</v>
      </c>
    </row>
    <row r="56" spans="1:10" x14ac:dyDescent="0.3">
      <c r="A56" s="11">
        <v>47</v>
      </c>
      <c r="B56" s="17">
        <v>9788610056884</v>
      </c>
      <c r="C56" s="27" t="s">
        <v>360</v>
      </c>
      <c r="D56" s="19" t="s">
        <v>434</v>
      </c>
      <c r="E56" s="57">
        <v>1199</v>
      </c>
      <c r="F56" s="15">
        <f t="shared" si="0"/>
        <v>1090</v>
      </c>
      <c r="G56" s="58">
        <v>0</v>
      </c>
      <c r="H56" s="16">
        <f t="shared" si="3"/>
        <v>0</v>
      </c>
      <c r="I56" s="39">
        <f t="shared" si="2"/>
        <v>0</v>
      </c>
      <c r="J56" s="62">
        <v>6</v>
      </c>
    </row>
    <row r="57" spans="1:10" x14ac:dyDescent="0.3">
      <c r="A57" s="11">
        <v>48</v>
      </c>
      <c r="B57" s="17">
        <v>9788610059861</v>
      </c>
      <c r="C57" s="27" t="s">
        <v>361</v>
      </c>
      <c r="D57" s="19" t="s">
        <v>434</v>
      </c>
      <c r="E57" s="57">
        <v>1199</v>
      </c>
      <c r="F57" s="15">
        <f t="shared" si="0"/>
        <v>1090</v>
      </c>
      <c r="G57" s="58">
        <v>0</v>
      </c>
      <c r="H57" s="16">
        <f t="shared" si="3"/>
        <v>0</v>
      </c>
      <c r="I57" s="39">
        <f t="shared" si="2"/>
        <v>0</v>
      </c>
      <c r="J57" s="62">
        <v>6</v>
      </c>
    </row>
    <row r="58" spans="1:10" x14ac:dyDescent="0.3">
      <c r="A58" s="11">
        <v>49</v>
      </c>
      <c r="B58" s="17">
        <v>9788610056846</v>
      </c>
      <c r="C58" s="14" t="s">
        <v>432</v>
      </c>
      <c r="D58" s="14" t="s">
        <v>234</v>
      </c>
      <c r="E58" s="57">
        <v>1199</v>
      </c>
      <c r="F58" s="15">
        <f t="shared" si="0"/>
        <v>1090</v>
      </c>
      <c r="G58" s="58">
        <v>0</v>
      </c>
      <c r="H58" s="16">
        <f t="shared" si="3"/>
        <v>0</v>
      </c>
      <c r="I58" s="39">
        <f t="shared" si="2"/>
        <v>0</v>
      </c>
      <c r="J58" s="62">
        <v>6</v>
      </c>
    </row>
    <row r="59" spans="1:10" x14ac:dyDescent="0.3">
      <c r="A59" s="11">
        <v>50</v>
      </c>
      <c r="B59" s="12">
        <v>9788610050561</v>
      </c>
      <c r="C59" s="14" t="s">
        <v>233</v>
      </c>
      <c r="D59" s="14" t="s">
        <v>234</v>
      </c>
      <c r="E59" s="57">
        <v>1199</v>
      </c>
      <c r="F59" s="15">
        <f t="shared" si="0"/>
        <v>1090</v>
      </c>
      <c r="G59" s="58">
        <v>0</v>
      </c>
      <c r="H59" s="16">
        <f t="shared" si="3"/>
        <v>0</v>
      </c>
      <c r="I59" s="39">
        <f t="shared" si="2"/>
        <v>0</v>
      </c>
      <c r="J59" s="62">
        <v>6</v>
      </c>
    </row>
    <row r="60" spans="1:10" x14ac:dyDescent="0.3">
      <c r="A60" s="11">
        <v>51</v>
      </c>
      <c r="B60" s="12">
        <v>9788610058659</v>
      </c>
      <c r="C60" s="14" t="s">
        <v>395</v>
      </c>
      <c r="D60" s="14" t="s">
        <v>438</v>
      </c>
      <c r="E60" s="57">
        <v>1099</v>
      </c>
      <c r="F60" s="15">
        <f t="shared" si="0"/>
        <v>999.09090909090901</v>
      </c>
      <c r="G60" s="58">
        <v>0</v>
      </c>
      <c r="H60" s="16">
        <f t="shared" si="3"/>
        <v>0</v>
      </c>
      <c r="I60" s="39">
        <f t="shared" si="2"/>
        <v>0</v>
      </c>
      <c r="J60" s="62">
        <v>6</v>
      </c>
    </row>
    <row r="61" spans="1:10" x14ac:dyDescent="0.3">
      <c r="A61" s="11">
        <v>52</v>
      </c>
      <c r="B61" s="12">
        <v>9788610059434</v>
      </c>
      <c r="C61" s="14" t="s">
        <v>396</v>
      </c>
      <c r="D61" s="14" t="s">
        <v>438</v>
      </c>
      <c r="E61" s="57">
        <v>798.99993896484375</v>
      </c>
      <c r="F61" s="15">
        <f t="shared" si="0"/>
        <v>726.36358087713063</v>
      </c>
      <c r="G61" s="58">
        <v>0</v>
      </c>
      <c r="H61" s="16">
        <f t="shared" si="3"/>
        <v>0</v>
      </c>
      <c r="I61" s="39">
        <f t="shared" si="2"/>
        <v>0</v>
      </c>
      <c r="J61" s="62">
        <v>6</v>
      </c>
    </row>
    <row r="62" spans="1:10" x14ac:dyDescent="0.3">
      <c r="A62" s="11">
        <v>53</v>
      </c>
      <c r="B62" s="12">
        <v>9788610044638</v>
      </c>
      <c r="C62" s="14" t="s">
        <v>428</v>
      </c>
      <c r="D62" s="14" t="s">
        <v>132</v>
      </c>
      <c r="E62" s="57">
        <v>1199</v>
      </c>
      <c r="F62" s="15">
        <f t="shared" si="0"/>
        <v>1090</v>
      </c>
      <c r="G62" s="58">
        <v>0</v>
      </c>
      <c r="H62" s="16">
        <f t="shared" si="3"/>
        <v>0</v>
      </c>
      <c r="I62" s="39">
        <f t="shared" si="2"/>
        <v>0</v>
      </c>
      <c r="J62" s="62">
        <v>7</v>
      </c>
    </row>
    <row r="63" spans="1:10" x14ac:dyDescent="0.3">
      <c r="A63" s="11">
        <v>54</v>
      </c>
      <c r="B63" s="12">
        <v>9788610033908</v>
      </c>
      <c r="C63" s="14" t="s">
        <v>422</v>
      </c>
      <c r="D63" s="14" t="s">
        <v>132</v>
      </c>
      <c r="E63" s="57">
        <v>1199</v>
      </c>
      <c r="F63" s="15">
        <f t="shared" si="0"/>
        <v>1090</v>
      </c>
      <c r="G63" s="58">
        <v>0</v>
      </c>
      <c r="H63" s="16">
        <f t="shared" si="3"/>
        <v>0</v>
      </c>
      <c r="I63" s="39">
        <f t="shared" si="2"/>
        <v>0</v>
      </c>
      <c r="J63" s="62">
        <v>7</v>
      </c>
    </row>
    <row r="64" spans="1:10" x14ac:dyDescent="0.3">
      <c r="A64" s="11">
        <v>55</v>
      </c>
      <c r="B64" s="12">
        <v>9788610047691</v>
      </c>
      <c r="C64" s="14" t="s">
        <v>421</v>
      </c>
      <c r="D64" s="14" t="s">
        <v>132</v>
      </c>
      <c r="E64" s="57">
        <v>1199</v>
      </c>
      <c r="F64" s="15">
        <f t="shared" si="0"/>
        <v>1090</v>
      </c>
      <c r="G64" s="58">
        <v>0</v>
      </c>
      <c r="H64" s="16">
        <f t="shared" si="3"/>
        <v>0</v>
      </c>
      <c r="I64" s="39">
        <f t="shared" si="2"/>
        <v>0</v>
      </c>
      <c r="J64" s="62">
        <v>7</v>
      </c>
    </row>
    <row r="65" spans="1:10" x14ac:dyDescent="0.3">
      <c r="A65" s="11">
        <v>56</v>
      </c>
      <c r="B65" s="12">
        <v>9788610052077</v>
      </c>
      <c r="C65" s="14" t="s">
        <v>442</v>
      </c>
      <c r="D65" s="14" t="s">
        <v>132</v>
      </c>
      <c r="E65" s="57">
        <v>1199</v>
      </c>
      <c r="F65" s="15">
        <f t="shared" si="0"/>
        <v>1090</v>
      </c>
      <c r="G65" s="58">
        <v>0</v>
      </c>
      <c r="H65" s="16">
        <f t="shared" si="3"/>
        <v>0</v>
      </c>
      <c r="I65" s="39">
        <f t="shared" si="2"/>
        <v>0</v>
      </c>
      <c r="J65" s="62">
        <v>7</v>
      </c>
    </row>
    <row r="66" spans="1:10" x14ac:dyDescent="0.3">
      <c r="A66" s="11">
        <v>57</v>
      </c>
      <c r="B66" s="12">
        <v>9788610035636</v>
      </c>
      <c r="C66" s="14" t="s">
        <v>443</v>
      </c>
      <c r="D66" s="14" t="s">
        <v>132</v>
      </c>
      <c r="E66" s="57">
        <v>1199</v>
      </c>
      <c r="F66" s="15">
        <f t="shared" si="0"/>
        <v>1090</v>
      </c>
      <c r="G66" s="58">
        <v>0</v>
      </c>
      <c r="H66" s="16">
        <f t="shared" si="3"/>
        <v>0</v>
      </c>
      <c r="I66" s="39">
        <f t="shared" si="2"/>
        <v>0</v>
      </c>
      <c r="J66" s="62">
        <v>7</v>
      </c>
    </row>
    <row r="67" spans="1:10" x14ac:dyDescent="0.3">
      <c r="A67" s="11">
        <v>58</v>
      </c>
      <c r="B67" s="12">
        <v>9788610057294</v>
      </c>
      <c r="C67" s="14" t="s">
        <v>424</v>
      </c>
      <c r="D67" s="14" t="s">
        <v>132</v>
      </c>
      <c r="E67" s="57">
        <v>1199</v>
      </c>
      <c r="F67" s="15">
        <f t="shared" si="0"/>
        <v>1090</v>
      </c>
      <c r="G67" s="58">
        <v>0</v>
      </c>
      <c r="H67" s="16">
        <f t="shared" si="3"/>
        <v>0</v>
      </c>
      <c r="I67" s="39">
        <f t="shared" si="2"/>
        <v>0</v>
      </c>
      <c r="J67" s="62">
        <v>7</v>
      </c>
    </row>
    <row r="68" spans="1:10" x14ac:dyDescent="0.3">
      <c r="A68" s="11">
        <v>59</v>
      </c>
      <c r="B68" s="17">
        <v>9788610046212</v>
      </c>
      <c r="C68" s="14" t="s">
        <v>426</v>
      </c>
      <c r="D68" s="14" t="s">
        <v>132</v>
      </c>
      <c r="E68" s="57">
        <v>1199</v>
      </c>
      <c r="F68" s="15">
        <f t="shared" si="0"/>
        <v>1090</v>
      </c>
      <c r="G68" s="58">
        <v>0</v>
      </c>
      <c r="H68" s="16">
        <f t="shared" si="3"/>
        <v>0</v>
      </c>
      <c r="I68" s="39">
        <f t="shared" si="2"/>
        <v>0</v>
      </c>
      <c r="J68" s="62">
        <v>7</v>
      </c>
    </row>
    <row r="69" spans="1:10" x14ac:dyDescent="0.3">
      <c r="A69" s="11">
        <v>60</v>
      </c>
      <c r="B69" s="17">
        <v>9788610049282</v>
      </c>
      <c r="C69" s="14" t="s">
        <v>427</v>
      </c>
      <c r="D69" s="14" t="s">
        <v>132</v>
      </c>
      <c r="E69" s="57">
        <v>1199</v>
      </c>
      <c r="F69" s="15">
        <f t="shared" si="0"/>
        <v>1090</v>
      </c>
      <c r="G69" s="58">
        <v>0</v>
      </c>
      <c r="H69" s="16">
        <f t="shared" si="3"/>
        <v>0</v>
      </c>
      <c r="I69" s="39">
        <f t="shared" si="2"/>
        <v>0</v>
      </c>
      <c r="J69" s="62">
        <v>7</v>
      </c>
    </row>
    <row r="70" spans="1:10" x14ac:dyDescent="0.3">
      <c r="A70" s="11">
        <v>61</v>
      </c>
      <c r="B70" s="12">
        <v>9788610040005</v>
      </c>
      <c r="C70" s="14" t="s">
        <v>429</v>
      </c>
      <c r="D70" s="14" t="s">
        <v>132</v>
      </c>
      <c r="E70" s="57">
        <v>1199</v>
      </c>
      <c r="F70" s="15">
        <f t="shared" si="0"/>
        <v>1090</v>
      </c>
      <c r="G70" s="58">
        <v>0</v>
      </c>
      <c r="H70" s="16">
        <f t="shared" si="3"/>
        <v>0</v>
      </c>
      <c r="I70" s="39">
        <f t="shared" si="2"/>
        <v>0</v>
      </c>
      <c r="J70" s="62">
        <v>7</v>
      </c>
    </row>
    <row r="71" spans="1:10" x14ac:dyDescent="0.3">
      <c r="A71" s="11">
        <v>62</v>
      </c>
      <c r="B71" s="12">
        <v>9788610048889</v>
      </c>
      <c r="C71" s="14" t="s">
        <v>131</v>
      </c>
      <c r="D71" s="14" t="s">
        <v>132</v>
      </c>
      <c r="E71" s="57">
        <v>998.99798583984375</v>
      </c>
      <c r="F71" s="15">
        <f t="shared" si="0"/>
        <v>908.17998712713063</v>
      </c>
      <c r="G71" s="58">
        <v>0</v>
      </c>
      <c r="H71" s="16">
        <f t="shared" si="3"/>
        <v>0</v>
      </c>
      <c r="I71" s="39">
        <f t="shared" si="2"/>
        <v>0</v>
      </c>
      <c r="J71" s="62">
        <v>7</v>
      </c>
    </row>
    <row r="72" spans="1:10" x14ac:dyDescent="0.3">
      <c r="A72" s="11">
        <v>63</v>
      </c>
      <c r="B72" s="12">
        <v>9788610053784</v>
      </c>
      <c r="C72" s="14" t="s">
        <v>423</v>
      </c>
      <c r="D72" s="14" t="s">
        <v>132</v>
      </c>
      <c r="E72" s="57">
        <v>1199</v>
      </c>
      <c r="F72" s="15">
        <f t="shared" si="0"/>
        <v>1090</v>
      </c>
      <c r="G72" s="58">
        <v>0</v>
      </c>
      <c r="H72" s="16">
        <f t="shared" si="3"/>
        <v>0</v>
      </c>
      <c r="I72" s="39">
        <f t="shared" si="2"/>
        <v>0</v>
      </c>
      <c r="J72" s="62">
        <v>7</v>
      </c>
    </row>
    <row r="73" spans="1:10" x14ac:dyDescent="0.3">
      <c r="A73" s="11">
        <v>64</v>
      </c>
      <c r="B73" s="17">
        <v>9788610050332</v>
      </c>
      <c r="C73" s="14" t="s">
        <v>425</v>
      </c>
      <c r="D73" s="14" t="s">
        <v>132</v>
      </c>
      <c r="E73" s="57">
        <v>1098.9990234375</v>
      </c>
      <c r="F73" s="15">
        <f t="shared" si="0"/>
        <v>999.09002130681813</v>
      </c>
      <c r="G73" s="58">
        <v>0</v>
      </c>
      <c r="H73" s="16">
        <f t="shared" si="3"/>
        <v>0</v>
      </c>
      <c r="I73" s="39">
        <f t="shared" si="2"/>
        <v>0</v>
      </c>
      <c r="J73" s="62">
        <v>7</v>
      </c>
    </row>
    <row r="74" spans="1:10" x14ac:dyDescent="0.3">
      <c r="A74" s="11">
        <v>65</v>
      </c>
      <c r="B74" s="17">
        <v>9788610049558</v>
      </c>
      <c r="C74" s="27" t="s">
        <v>327</v>
      </c>
      <c r="D74" s="19" t="s">
        <v>36</v>
      </c>
      <c r="E74" s="57">
        <v>1399.001953125</v>
      </c>
      <c r="F74" s="15">
        <f t="shared" ref="F74:F137" si="4">E74/1.1</f>
        <v>1271.8199573863635</v>
      </c>
      <c r="G74" s="58">
        <v>0</v>
      </c>
      <c r="H74" s="16">
        <f t="shared" si="3"/>
        <v>0</v>
      </c>
      <c r="I74" s="39">
        <f t="shared" ref="I74:I137" si="5">H74+H74*0.1</f>
        <v>0</v>
      </c>
      <c r="J74" s="62">
        <v>8</v>
      </c>
    </row>
    <row r="75" spans="1:10" x14ac:dyDescent="0.3">
      <c r="A75" s="11">
        <v>66</v>
      </c>
      <c r="B75" s="17">
        <v>9788610045727</v>
      </c>
      <c r="C75" s="27" t="s">
        <v>414</v>
      </c>
      <c r="D75" s="28" t="s">
        <v>36</v>
      </c>
      <c r="E75" s="57">
        <v>1898.9959716796875</v>
      </c>
      <c r="F75" s="15">
        <f t="shared" si="4"/>
        <v>1726.3599742542613</v>
      </c>
      <c r="G75" s="58">
        <v>0</v>
      </c>
      <c r="H75" s="16">
        <f t="shared" si="3"/>
        <v>0</v>
      </c>
      <c r="I75" s="39">
        <f t="shared" si="5"/>
        <v>0</v>
      </c>
      <c r="J75" s="63">
        <v>8</v>
      </c>
    </row>
    <row r="76" spans="1:10" x14ac:dyDescent="0.3">
      <c r="A76" s="11">
        <v>67</v>
      </c>
      <c r="B76" s="17">
        <v>9788610045246</v>
      </c>
      <c r="C76" s="29" t="s">
        <v>307</v>
      </c>
      <c r="D76" s="30" t="s">
        <v>36</v>
      </c>
      <c r="E76" s="57">
        <v>1399.001953125</v>
      </c>
      <c r="F76" s="15">
        <f t="shared" si="4"/>
        <v>1271.8199573863635</v>
      </c>
      <c r="G76" s="58">
        <v>0</v>
      </c>
      <c r="H76" s="16">
        <f t="shared" si="3"/>
        <v>0</v>
      </c>
      <c r="I76" s="39">
        <f t="shared" si="5"/>
        <v>0</v>
      </c>
      <c r="J76" s="62">
        <v>8</v>
      </c>
    </row>
    <row r="77" spans="1:10" x14ac:dyDescent="0.3">
      <c r="A77" s="11">
        <v>68</v>
      </c>
      <c r="B77" s="17">
        <v>9788610049633</v>
      </c>
      <c r="C77" s="27" t="s">
        <v>323</v>
      </c>
      <c r="D77" s="19" t="s">
        <v>36</v>
      </c>
      <c r="E77" s="57">
        <v>898.9970703125</v>
      </c>
      <c r="F77" s="15">
        <f t="shared" si="4"/>
        <v>817.2700639204545</v>
      </c>
      <c r="G77" s="58">
        <v>0</v>
      </c>
      <c r="H77" s="16">
        <f t="shared" si="3"/>
        <v>0</v>
      </c>
      <c r="I77" s="39">
        <f t="shared" si="5"/>
        <v>0</v>
      </c>
      <c r="J77" s="63">
        <v>8</v>
      </c>
    </row>
    <row r="78" spans="1:10" x14ac:dyDescent="0.3">
      <c r="A78" s="11">
        <v>69</v>
      </c>
      <c r="B78" s="17">
        <v>9788610049664</v>
      </c>
      <c r="C78" s="31" t="s">
        <v>312</v>
      </c>
      <c r="D78" s="32" t="s">
        <v>36</v>
      </c>
      <c r="E78" s="57">
        <v>998.99798583984375</v>
      </c>
      <c r="F78" s="15">
        <f t="shared" si="4"/>
        <v>908.17998712713063</v>
      </c>
      <c r="G78" s="58">
        <v>0</v>
      </c>
      <c r="H78" s="16">
        <f t="shared" si="3"/>
        <v>0</v>
      </c>
      <c r="I78" s="39">
        <f t="shared" si="5"/>
        <v>0</v>
      </c>
      <c r="J78" s="62">
        <v>8</v>
      </c>
    </row>
    <row r="79" spans="1:10" x14ac:dyDescent="0.3">
      <c r="A79" s="11">
        <v>70</v>
      </c>
      <c r="B79" s="17">
        <v>9788610044782</v>
      </c>
      <c r="C79" s="48" t="s">
        <v>308</v>
      </c>
      <c r="D79" s="48" t="s">
        <v>36</v>
      </c>
      <c r="E79" s="59">
        <v>899</v>
      </c>
      <c r="F79" s="15">
        <f t="shared" si="4"/>
        <v>817.27272727272725</v>
      </c>
      <c r="G79" s="58">
        <v>0</v>
      </c>
      <c r="H79" s="16">
        <f t="shared" si="3"/>
        <v>0</v>
      </c>
      <c r="I79" s="39">
        <f t="shared" si="5"/>
        <v>0</v>
      </c>
      <c r="J79" s="62">
        <v>8</v>
      </c>
    </row>
    <row r="80" spans="1:10" x14ac:dyDescent="0.3">
      <c r="A80" s="11">
        <v>71</v>
      </c>
      <c r="B80" s="17">
        <v>9788610049114</v>
      </c>
      <c r="C80" s="48" t="s">
        <v>35</v>
      </c>
      <c r="D80" s="50" t="s">
        <v>36</v>
      </c>
      <c r="E80" s="59">
        <v>798.99993896484375</v>
      </c>
      <c r="F80" s="15">
        <f t="shared" si="4"/>
        <v>726.36358087713063</v>
      </c>
      <c r="G80" s="58">
        <v>0</v>
      </c>
      <c r="H80" s="16">
        <f t="shared" si="3"/>
        <v>0</v>
      </c>
      <c r="I80" s="39">
        <f t="shared" si="5"/>
        <v>0</v>
      </c>
      <c r="J80" s="62">
        <v>8</v>
      </c>
    </row>
    <row r="81" spans="1:10" x14ac:dyDescent="0.3">
      <c r="A81" s="11">
        <v>72</v>
      </c>
      <c r="B81" s="17">
        <v>9788610045864</v>
      </c>
      <c r="C81" s="27" t="s">
        <v>309</v>
      </c>
      <c r="D81" s="19" t="s">
        <v>36</v>
      </c>
      <c r="E81" s="57">
        <v>998.99798583984375</v>
      </c>
      <c r="F81" s="15">
        <f t="shared" si="4"/>
        <v>908.17998712713063</v>
      </c>
      <c r="G81" s="58">
        <v>0</v>
      </c>
      <c r="H81" s="16">
        <f t="shared" si="3"/>
        <v>0</v>
      </c>
      <c r="I81" s="39">
        <f t="shared" si="5"/>
        <v>0</v>
      </c>
      <c r="J81" s="62">
        <v>8</v>
      </c>
    </row>
    <row r="82" spans="1:10" x14ac:dyDescent="0.3">
      <c r="A82" s="11">
        <v>73</v>
      </c>
      <c r="B82" s="49">
        <v>9788610046335</v>
      </c>
      <c r="C82" s="27" t="s">
        <v>311</v>
      </c>
      <c r="D82" s="19" t="s">
        <v>36</v>
      </c>
      <c r="E82" s="57">
        <v>998.99798583984375</v>
      </c>
      <c r="F82" s="15">
        <f t="shared" si="4"/>
        <v>908.17998712713063</v>
      </c>
      <c r="G82" s="58">
        <v>0</v>
      </c>
      <c r="H82" s="20">
        <f t="shared" si="3"/>
        <v>0</v>
      </c>
      <c r="I82" s="39">
        <f t="shared" si="5"/>
        <v>0</v>
      </c>
      <c r="J82" s="62">
        <v>8</v>
      </c>
    </row>
    <row r="83" spans="1:10" x14ac:dyDescent="0.3">
      <c r="A83" s="11">
        <v>74</v>
      </c>
      <c r="B83" s="17">
        <v>9788610048278</v>
      </c>
      <c r="C83" s="33" t="s">
        <v>313</v>
      </c>
      <c r="D83" s="32" t="s">
        <v>36</v>
      </c>
      <c r="E83" s="57">
        <v>998.99798583984375</v>
      </c>
      <c r="F83" s="15">
        <f t="shared" si="4"/>
        <v>908.17998712713063</v>
      </c>
      <c r="G83" s="58">
        <v>0</v>
      </c>
      <c r="H83" s="16">
        <f t="shared" si="3"/>
        <v>0</v>
      </c>
      <c r="I83" s="39">
        <f t="shared" si="5"/>
        <v>0</v>
      </c>
      <c r="J83" s="62">
        <v>9</v>
      </c>
    </row>
    <row r="84" spans="1:10" x14ac:dyDescent="0.3">
      <c r="A84" s="11">
        <v>75</v>
      </c>
      <c r="B84" s="17">
        <v>9788610047196</v>
      </c>
      <c r="C84" s="29" t="s">
        <v>314</v>
      </c>
      <c r="D84" s="30" t="s">
        <v>36</v>
      </c>
      <c r="E84" s="57">
        <v>998.99798583984375</v>
      </c>
      <c r="F84" s="15">
        <f t="shared" si="4"/>
        <v>908.17998712713063</v>
      </c>
      <c r="G84" s="58">
        <v>0</v>
      </c>
      <c r="H84" s="16">
        <f t="shared" si="3"/>
        <v>0</v>
      </c>
      <c r="I84" s="39">
        <f t="shared" si="5"/>
        <v>0</v>
      </c>
      <c r="J84" s="62">
        <v>9</v>
      </c>
    </row>
    <row r="85" spans="1:10" x14ac:dyDescent="0.3">
      <c r="A85" s="11">
        <v>76</v>
      </c>
      <c r="B85" s="17">
        <v>9788610046656</v>
      </c>
      <c r="C85" s="27" t="s">
        <v>304</v>
      </c>
      <c r="D85" s="19" t="s">
        <v>36</v>
      </c>
      <c r="E85" s="57">
        <v>998.99798583984375</v>
      </c>
      <c r="F85" s="15">
        <f t="shared" si="4"/>
        <v>908.17998712713063</v>
      </c>
      <c r="G85" s="58">
        <v>0</v>
      </c>
      <c r="H85" s="16">
        <f t="shared" si="3"/>
        <v>0</v>
      </c>
      <c r="I85" s="39">
        <f t="shared" si="5"/>
        <v>0</v>
      </c>
      <c r="J85" s="62">
        <v>9</v>
      </c>
    </row>
    <row r="86" spans="1:10" x14ac:dyDescent="0.3">
      <c r="A86" s="11">
        <v>77</v>
      </c>
      <c r="B86" s="17">
        <v>9788610050554</v>
      </c>
      <c r="C86" s="28" t="s">
        <v>315</v>
      </c>
      <c r="D86" s="28" t="s">
        <v>36</v>
      </c>
      <c r="E86" s="57">
        <v>898.9970703125</v>
      </c>
      <c r="F86" s="15">
        <f t="shared" si="4"/>
        <v>817.2700639204545</v>
      </c>
      <c r="G86" s="58">
        <v>0</v>
      </c>
      <c r="H86" s="16">
        <f t="shared" si="3"/>
        <v>0</v>
      </c>
      <c r="I86" s="39">
        <f t="shared" si="5"/>
        <v>0</v>
      </c>
      <c r="J86" s="63">
        <v>9</v>
      </c>
    </row>
    <row r="87" spans="1:10" x14ac:dyDescent="0.3">
      <c r="A87" s="11">
        <v>78</v>
      </c>
      <c r="B87" s="17">
        <v>9788610052237</v>
      </c>
      <c r="C87" s="27" t="s">
        <v>306</v>
      </c>
      <c r="D87" s="19" t="s">
        <v>36</v>
      </c>
      <c r="E87" s="57">
        <v>998.99798583984375</v>
      </c>
      <c r="F87" s="15">
        <f t="shared" si="4"/>
        <v>908.17998712713063</v>
      </c>
      <c r="G87" s="58">
        <v>0</v>
      </c>
      <c r="H87" s="16">
        <f t="shared" si="3"/>
        <v>0</v>
      </c>
      <c r="I87" s="39">
        <f t="shared" si="5"/>
        <v>0</v>
      </c>
      <c r="J87" s="62">
        <v>9</v>
      </c>
    </row>
    <row r="88" spans="1:10" x14ac:dyDescent="0.3">
      <c r="A88" s="11">
        <v>79</v>
      </c>
      <c r="B88" s="17">
        <v>9788610052411</v>
      </c>
      <c r="C88" s="27" t="s">
        <v>330</v>
      </c>
      <c r="D88" s="19" t="s">
        <v>36</v>
      </c>
      <c r="E88" s="57">
        <v>998.99798583984375</v>
      </c>
      <c r="F88" s="15">
        <f t="shared" si="4"/>
        <v>908.17998712713063</v>
      </c>
      <c r="G88" s="58">
        <v>0</v>
      </c>
      <c r="H88" s="16">
        <f t="shared" si="3"/>
        <v>0</v>
      </c>
      <c r="I88" s="39">
        <f t="shared" si="5"/>
        <v>0</v>
      </c>
      <c r="J88" s="62">
        <v>9</v>
      </c>
    </row>
    <row r="89" spans="1:10" x14ac:dyDescent="0.3">
      <c r="A89" s="11">
        <v>80</v>
      </c>
      <c r="B89" s="17">
        <v>9788610049107</v>
      </c>
      <c r="C89" s="27" t="s">
        <v>319</v>
      </c>
      <c r="D89" s="19" t="s">
        <v>36</v>
      </c>
      <c r="E89" s="57">
        <v>998.99798583984375</v>
      </c>
      <c r="F89" s="15">
        <f t="shared" si="4"/>
        <v>908.17998712713063</v>
      </c>
      <c r="G89" s="58">
        <v>0</v>
      </c>
      <c r="H89" s="16">
        <f t="shared" si="3"/>
        <v>0</v>
      </c>
      <c r="I89" s="39">
        <f t="shared" si="5"/>
        <v>0</v>
      </c>
      <c r="J89" s="62">
        <v>9</v>
      </c>
    </row>
    <row r="90" spans="1:10" x14ac:dyDescent="0.3">
      <c r="A90" s="11">
        <v>81</v>
      </c>
      <c r="B90" s="17">
        <v>9788610042894</v>
      </c>
      <c r="C90" s="27" t="s">
        <v>305</v>
      </c>
      <c r="D90" s="19" t="s">
        <v>36</v>
      </c>
      <c r="E90" s="57">
        <v>998.99798583984375</v>
      </c>
      <c r="F90" s="15">
        <f t="shared" si="4"/>
        <v>908.17998712713063</v>
      </c>
      <c r="G90" s="58">
        <v>0</v>
      </c>
      <c r="H90" s="16">
        <f t="shared" si="3"/>
        <v>0</v>
      </c>
      <c r="I90" s="39">
        <f t="shared" si="5"/>
        <v>0</v>
      </c>
      <c r="J90" s="63">
        <v>9</v>
      </c>
    </row>
    <row r="91" spans="1:10" x14ac:dyDescent="0.3">
      <c r="A91" s="11">
        <v>82</v>
      </c>
      <c r="B91" s="17">
        <v>9788610052244</v>
      </c>
      <c r="C91" s="27" t="s">
        <v>318</v>
      </c>
      <c r="D91" s="19" t="s">
        <v>36</v>
      </c>
      <c r="E91" s="57">
        <v>998.99798583984375</v>
      </c>
      <c r="F91" s="15">
        <f t="shared" si="4"/>
        <v>908.17998712713063</v>
      </c>
      <c r="G91" s="58">
        <v>0</v>
      </c>
      <c r="H91" s="16">
        <f t="shared" si="3"/>
        <v>0</v>
      </c>
      <c r="I91" s="39">
        <f t="shared" si="5"/>
        <v>0</v>
      </c>
      <c r="J91" s="62">
        <v>9</v>
      </c>
    </row>
    <row r="92" spans="1:10" x14ac:dyDescent="0.3">
      <c r="A92" s="11">
        <v>83</v>
      </c>
      <c r="B92" s="17">
        <v>9788610053197</v>
      </c>
      <c r="C92" s="34" t="s">
        <v>317</v>
      </c>
      <c r="D92" s="19" t="s">
        <v>36</v>
      </c>
      <c r="E92" s="57">
        <v>998.99798583984375</v>
      </c>
      <c r="F92" s="15">
        <f t="shared" si="4"/>
        <v>908.17998712713063</v>
      </c>
      <c r="G92" s="58">
        <v>0</v>
      </c>
      <c r="H92" s="16">
        <f t="shared" si="3"/>
        <v>0</v>
      </c>
      <c r="I92" s="39">
        <f t="shared" si="5"/>
        <v>0</v>
      </c>
      <c r="J92" s="62">
        <v>10</v>
      </c>
    </row>
    <row r="93" spans="1:10" x14ac:dyDescent="0.3">
      <c r="A93" s="11">
        <v>84</v>
      </c>
      <c r="B93" s="17">
        <v>9788610052817</v>
      </c>
      <c r="C93" s="27" t="s">
        <v>326</v>
      </c>
      <c r="D93" s="19" t="s">
        <v>36</v>
      </c>
      <c r="E93" s="57">
        <v>898.9970703125</v>
      </c>
      <c r="F93" s="15">
        <f t="shared" si="4"/>
        <v>817.2700639204545</v>
      </c>
      <c r="G93" s="58">
        <v>0</v>
      </c>
      <c r="H93" s="16">
        <f t="shared" si="3"/>
        <v>0</v>
      </c>
      <c r="I93" s="39">
        <f t="shared" si="5"/>
        <v>0</v>
      </c>
      <c r="J93" s="62">
        <v>10</v>
      </c>
    </row>
    <row r="94" spans="1:10" x14ac:dyDescent="0.3">
      <c r="A94" s="11">
        <v>85</v>
      </c>
      <c r="B94" s="17">
        <v>9788610045048</v>
      </c>
      <c r="C94" s="27" t="s">
        <v>310</v>
      </c>
      <c r="D94" s="28" t="s">
        <v>36</v>
      </c>
      <c r="E94" s="57">
        <v>998.99798583984375</v>
      </c>
      <c r="F94" s="15">
        <f t="shared" si="4"/>
        <v>908.17998712713063</v>
      </c>
      <c r="G94" s="58">
        <v>0</v>
      </c>
      <c r="H94" s="16">
        <f t="shared" si="3"/>
        <v>0</v>
      </c>
      <c r="I94" s="39">
        <f t="shared" si="5"/>
        <v>0</v>
      </c>
      <c r="J94" s="63">
        <v>10</v>
      </c>
    </row>
    <row r="95" spans="1:10" x14ac:dyDescent="0.3">
      <c r="A95" s="11">
        <v>86</v>
      </c>
      <c r="B95" s="17">
        <v>9788610053203</v>
      </c>
      <c r="C95" s="33" t="s">
        <v>303</v>
      </c>
      <c r="D95" s="19" t="s">
        <v>36</v>
      </c>
      <c r="E95" s="57">
        <v>998.99798583984375</v>
      </c>
      <c r="F95" s="15">
        <f t="shared" si="4"/>
        <v>908.17998712713063</v>
      </c>
      <c r="G95" s="58">
        <v>0</v>
      </c>
      <c r="H95" s="16">
        <f t="shared" si="3"/>
        <v>0</v>
      </c>
      <c r="I95" s="39">
        <f t="shared" si="5"/>
        <v>0</v>
      </c>
      <c r="J95" s="62">
        <v>10</v>
      </c>
    </row>
    <row r="96" spans="1:10" x14ac:dyDescent="0.3">
      <c r="A96" s="11">
        <v>87</v>
      </c>
      <c r="B96" s="17">
        <v>9788610053517</v>
      </c>
      <c r="C96" s="27" t="s">
        <v>302</v>
      </c>
      <c r="D96" s="19" t="s">
        <v>36</v>
      </c>
      <c r="E96" s="57">
        <v>998.99798583984375</v>
      </c>
      <c r="F96" s="15">
        <f t="shared" si="4"/>
        <v>908.17998712713063</v>
      </c>
      <c r="G96" s="58">
        <v>0</v>
      </c>
      <c r="H96" s="16">
        <f t="shared" si="3"/>
        <v>0</v>
      </c>
      <c r="I96" s="39">
        <f t="shared" si="5"/>
        <v>0</v>
      </c>
      <c r="J96" s="62">
        <v>10</v>
      </c>
    </row>
    <row r="97" spans="1:10" x14ac:dyDescent="0.3">
      <c r="A97" s="11">
        <v>88</v>
      </c>
      <c r="B97" s="17">
        <v>9788610053609</v>
      </c>
      <c r="C97" s="27" t="s">
        <v>322</v>
      </c>
      <c r="D97" s="19" t="s">
        <v>36</v>
      </c>
      <c r="E97" s="57">
        <v>998.99798583984375</v>
      </c>
      <c r="F97" s="15">
        <f t="shared" si="4"/>
        <v>908.17998712713063</v>
      </c>
      <c r="G97" s="58">
        <v>0</v>
      </c>
      <c r="H97" s="16">
        <f t="shared" si="3"/>
        <v>0</v>
      </c>
      <c r="I97" s="39">
        <f t="shared" si="5"/>
        <v>0</v>
      </c>
      <c r="J97" s="62">
        <v>10</v>
      </c>
    </row>
    <row r="98" spans="1:10" x14ac:dyDescent="0.3">
      <c r="A98" s="11">
        <v>89</v>
      </c>
      <c r="B98" s="17">
        <v>9788610053043</v>
      </c>
      <c r="C98" s="27" t="s">
        <v>316</v>
      </c>
      <c r="D98" s="19" t="s">
        <v>36</v>
      </c>
      <c r="E98" s="57">
        <v>998.99798583984375</v>
      </c>
      <c r="F98" s="15">
        <f t="shared" si="4"/>
        <v>908.17998712713063</v>
      </c>
      <c r="G98" s="58">
        <v>0</v>
      </c>
      <c r="H98" s="16">
        <f t="shared" si="3"/>
        <v>0</v>
      </c>
      <c r="I98" s="39">
        <f t="shared" si="5"/>
        <v>0</v>
      </c>
      <c r="J98" s="62">
        <v>10</v>
      </c>
    </row>
    <row r="99" spans="1:10" x14ac:dyDescent="0.3">
      <c r="A99" s="11">
        <v>90</v>
      </c>
      <c r="B99" s="17">
        <v>9788610043679</v>
      </c>
      <c r="C99" s="27" t="s">
        <v>324</v>
      </c>
      <c r="D99" s="19" t="s">
        <v>36</v>
      </c>
      <c r="E99" s="57">
        <v>998.99798583984375</v>
      </c>
      <c r="F99" s="15">
        <f t="shared" si="4"/>
        <v>908.17998712713063</v>
      </c>
      <c r="G99" s="58">
        <v>0</v>
      </c>
      <c r="H99" s="16">
        <f t="shared" si="3"/>
        <v>0</v>
      </c>
      <c r="I99" s="39">
        <f t="shared" si="5"/>
        <v>0</v>
      </c>
      <c r="J99" s="62">
        <v>10</v>
      </c>
    </row>
    <row r="100" spans="1:10" x14ac:dyDescent="0.3">
      <c r="A100" s="11">
        <v>91</v>
      </c>
      <c r="B100" s="17">
        <v>9788610044188</v>
      </c>
      <c r="C100" s="27" t="s">
        <v>320</v>
      </c>
      <c r="D100" s="19" t="s">
        <v>36</v>
      </c>
      <c r="E100" s="57">
        <v>998.99798583984375</v>
      </c>
      <c r="F100" s="15">
        <f t="shared" si="4"/>
        <v>908.17998712713063</v>
      </c>
      <c r="G100" s="58">
        <v>0</v>
      </c>
      <c r="H100" s="16">
        <f t="shared" si="3"/>
        <v>0</v>
      </c>
      <c r="I100" s="39">
        <f t="shared" si="5"/>
        <v>0</v>
      </c>
      <c r="J100" s="62">
        <v>11</v>
      </c>
    </row>
    <row r="101" spans="1:10" x14ac:dyDescent="0.3">
      <c r="A101" s="11">
        <v>92</v>
      </c>
      <c r="B101" s="17">
        <v>9788610045260</v>
      </c>
      <c r="C101" s="27" t="s">
        <v>321</v>
      </c>
      <c r="D101" s="19" t="s">
        <v>36</v>
      </c>
      <c r="E101" s="57">
        <v>998.99798583984375</v>
      </c>
      <c r="F101" s="15">
        <f t="shared" si="4"/>
        <v>908.17998712713063</v>
      </c>
      <c r="G101" s="58">
        <v>0</v>
      </c>
      <c r="H101" s="16">
        <f t="shared" si="3"/>
        <v>0</v>
      </c>
      <c r="I101" s="39">
        <f t="shared" si="5"/>
        <v>0</v>
      </c>
      <c r="J101" s="62">
        <v>11</v>
      </c>
    </row>
    <row r="102" spans="1:10" x14ac:dyDescent="0.3">
      <c r="A102" s="11">
        <v>93</v>
      </c>
      <c r="B102" s="17">
        <v>9788610042054</v>
      </c>
      <c r="C102" s="27" t="s">
        <v>325</v>
      </c>
      <c r="D102" s="19" t="s">
        <v>36</v>
      </c>
      <c r="E102" s="57">
        <v>898.9970703125</v>
      </c>
      <c r="F102" s="15">
        <f t="shared" si="4"/>
        <v>817.2700639204545</v>
      </c>
      <c r="G102" s="58">
        <v>0</v>
      </c>
      <c r="H102" s="16">
        <f t="shared" si="3"/>
        <v>0</v>
      </c>
      <c r="I102" s="39">
        <f t="shared" si="5"/>
        <v>0</v>
      </c>
      <c r="J102" s="62">
        <v>11</v>
      </c>
    </row>
    <row r="103" spans="1:10" x14ac:dyDescent="0.3">
      <c r="A103" s="11">
        <v>94</v>
      </c>
      <c r="B103" s="17">
        <v>9788610045277</v>
      </c>
      <c r="C103" s="27" t="s">
        <v>329</v>
      </c>
      <c r="D103" s="19" t="s">
        <v>36</v>
      </c>
      <c r="E103" s="57">
        <v>998.99798583984375</v>
      </c>
      <c r="F103" s="15">
        <f t="shared" si="4"/>
        <v>908.17998712713063</v>
      </c>
      <c r="G103" s="58">
        <v>0</v>
      </c>
      <c r="H103" s="16">
        <f t="shared" si="3"/>
        <v>0</v>
      </c>
      <c r="I103" s="39">
        <f t="shared" si="5"/>
        <v>0</v>
      </c>
      <c r="J103" s="62">
        <v>11</v>
      </c>
    </row>
    <row r="104" spans="1:10" x14ac:dyDescent="0.3">
      <c r="A104" s="11">
        <v>95</v>
      </c>
      <c r="B104" s="17">
        <v>9788610045154</v>
      </c>
      <c r="C104" s="27" t="s">
        <v>328</v>
      </c>
      <c r="D104" s="19" t="s">
        <v>36</v>
      </c>
      <c r="E104" s="57">
        <v>998.99798583984375</v>
      </c>
      <c r="F104" s="15">
        <f t="shared" si="4"/>
        <v>908.17998712713063</v>
      </c>
      <c r="G104" s="58">
        <v>0</v>
      </c>
      <c r="H104" s="16">
        <f t="shared" si="3"/>
        <v>0</v>
      </c>
      <c r="I104" s="39">
        <f t="shared" si="5"/>
        <v>0</v>
      </c>
      <c r="J104" s="62">
        <v>11</v>
      </c>
    </row>
    <row r="105" spans="1:10" x14ac:dyDescent="0.3">
      <c r="A105" s="11">
        <v>96</v>
      </c>
      <c r="B105" s="17">
        <v>9788610055603</v>
      </c>
      <c r="C105" s="27" t="s">
        <v>415</v>
      </c>
      <c r="D105" s="19" t="s">
        <v>36</v>
      </c>
      <c r="E105" s="57">
        <v>998.99798583984375</v>
      </c>
      <c r="F105" s="15">
        <f t="shared" si="4"/>
        <v>908.17998712713063</v>
      </c>
      <c r="G105" s="58">
        <v>0</v>
      </c>
      <c r="H105" s="16">
        <f t="shared" si="3"/>
        <v>0</v>
      </c>
      <c r="I105" s="39">
        <f t="shared" si="5"/>
        <v>0</v>
      </c>
      <c r="J105" s="62">
        <v>11</v>
      </c>
    </row>
    <row r="106" spans="1:10" x14ac:dyDescent="0.3">
      <c r="A106" s="11">
        <v>97</v>
      </c>
      <c r="B106" s="17">
        <v>9788610055634</v>
      </c>
      <c r="C106" s="27" t="s">
        <v>416</v>
      </c>
      <c r="D106" s="19" t="s">
        <v>36</v>
      </c>
      <c r="E106" s="57">
        <v>998.99798583984375</v>
      </c>
      <c r="F106" s="15">
        <f t="shared" si="4"/>
        <v>908.17998712713063</v>
      </c>
      <c r="G106" s="58">
        <v>0</v>
      </c>
      <c r="H106" s="16">
        <f t="shared" si="3"/>
        <v>0</v>
      </c>
      <c r="I106" s="39">
        <f t="shared" si="5"/>
        <v>0</v>
      </c>
      <c r="J106" s="62">
        <v>11</v>
      </c>
    </row>
    <row r="107" spans="1:10" x14ac:dyDescent="0.3">
      <c r="A107" s="11">
        <v>98</v>
      </c>
      <c r="B107" s="17">
        <v>9788610059427</v>
      </c>
      <c r="C107" s="27" t="s">
        <v>417</v>
      </c>
      <c r="D107" s="19" t="s">
        <v>36</v>
      </c>
      <c r="E107" s="57">
        <v>999</v>
      </c>
      <c r="F107" s="15">
        <f t="shared" si="4"/>
        <v>908.18181818181813</v>
      </c>
      <c r="G107" s="58">
        <v>0</v>
      </c>
      <c r="H107" s="16">
        <f t="shared" si="3"/>
        <v>0</v>
      </c>
      <c r="I107" s="39">
        <f t="shared" si="5"/>
        <v>0</v>
      </c>
      <c r="J107" s="62">
        <v>11</v>
      </c>
    </row>
    <row r="108" spans="1:10" x14ac:dyDescent="0.3">
      <c r="A108" s="11">
        <v>99</v>
      </c>
      <c r="B108" s="17">
        <v>9788610055252</v>
      </c>
      <c r="C108" s="27" t="s">
        <v>418</v>
      </c>
      <c r="D108" s="19" t="s">
        <v>36</v>
      </c>
      <c r="E108" s="57">
        <v>1898.9959716796875</v>
      </c>
      <c r="F108" s="15">
        <f t="shared" si="4"/>
        <v>1726.3599742542613</v>
      </c>
      <c r="G108" s="58">
        <v>0</v>
      </c>
      <c r="H108" s="16">
        <f t="shared" si="3"/>
        <v>0</v>
      </c>
      <c r="I108" s="39">
        <f t="shared" si="5"/>
        <v>0</v>
      </c>
      <c r="J108" s="62">
        <v>11</v>
      </c>
    </row>
    <row r="109" spans="1:10" x14ac:dyDescent="0.3">
      <c r="A109" s="11">
        <v>100</v>
      </c>
      <c r="B109" s="12">
        <v>9788610051223</v>
      </c>
      <c r="C109" s="28" t="s">
        <v>286</v>
      </c>
      <c r="D109" s="28" t="s">
        <v>279</v>
      </c>
      <c r="E109" s="59">
        <v>999</v>
      </c>
      <c r="F109" s="15">
        <f t="shared" si="4"/>
        <v>908.18181818181813</v>
      </c>
      <c r="G109" s="58">
        <v>0</v>
      </c>
      <c r="H109" s="16">
        <f t="shared" si="3"/>
        <v>0</v>
      </c>
      <c r="I109" s="39">
        <f t="shared" si="5"/>
        <v>0</v>
      </c>
      <c r="J109" s="62">
        <v>12</v>
      </c>
    </row>
    <row r="110" spans="1:10" x14ac:dyDescent="0.3">
      <c r="A110" s="11">
        <v>101</v>
      </c>
      <c r="B110" s="12">
        <v>9788610049985</v>
      </c>
      <c r="C110" s="50" t="s">
        <v>291</v>
      </c>
      <c r="D110" s="48" t="s">
        <v>279</v>
      </c>
      <c r="E110" s="59">
        <v>999</v>
      </c>
      <c r="F110" s="15">
        <f t="shared" si="4"/>
        <v>908.18181818181813</v>
      </c>
      <c r="G110" s="58">
        <v>0</v>
      </c>
      <c r="H110" s="16">
        <f t="shared" si="3"/>
        <v>0</v>
      </c>
      <c r="I110" s="39">
        <f t="shared" si="5"/>
        <v>0</v>
      </c>
      <c r="J110" s="62">
        <v>12</v>
      </c>
    </row>
    <row r="111" spans="1:10" x14ac:dyDescent="0.3">
      <c r="A111" s="11">
        <v>102</v>
      </c>
      <c r="B111" s="12">
        <v>9788610047950</v>
      </c>
      <c r="C111" s="50" t="s">
        <v>283</v>
      </c>
      <c r="D111" s="50" t="s">
        <v>279</v>
      </c>
      <c r="E111" s="59">
        <v>999</v>
      </c>
      <c r="F111" s="15">
        <f t="shared" si="4"/>
        <v>908.18181818181813</v>
      </c>
      <c r="G111" s="58">
        <v>0</v>
      </c>
      <c r="H111" s="16">
        <f t="shared" si="3"/>
        <v>0</v>
      </c>
      <c r="I111" s="39">
        <f t="shared" si="5"/>
        <v>0</v>
      </c>
      <c r="J111" s="62">
        <v>12</v>
      </c>
    </row>
    <row r="112" spans="1:10" x14ac:dyDescent="0.3">
      <c r="A112" s="11">
        <v>103</v>
      </c>
      <c r="B112" s="12">
        <v>9788610045284</v>
      </c>
      <c r="C112" s="50" t="s">
        <v>282</v>
      </c>
      <c r="D112" s="50" t="s">
        <v>279</v>
      </c>
      <c r="E112" s="59">
        <v>999</v>
      </c>
      <c r="F112" s="15">
        <f t="shared" si="4"/>
        <v>908.18181818181813</v>
      </c>
      <c r="G112" s="58">
        <v>0</v>
      </c>
      <c r="H112" s="16">
        <f t="shared" si="3"/>
        <v>0</v>
      </c>
      <c r="I112" s="39">
        <f t="shared" si="5"/>
        <v>0</v>
      </c>
      <c r="J112" s="62">
        <v>12</v>
      </c>
    </row>
    <row r="113" spans="1:10" x14ac:dyDescent="0.3">
      <c r="A113" s="11">
        <v>104</v>
      </c>
      <c r="B113" s="12">
        <v>9788610051551</v>
      </c>
      <c r="C113" s="50" t="s">
        <v>287</v>
      </c>
      <c r="D113" s="50" t="s">
        <v>279</v>
      </c>
      <c r="E113" s="59">
        <v>1399</v>
      </c>
      <c r="F113" s="15">
        <f t="shared" si="4"/>
        <v>1271.8181818181818</v>
      </c>
      <c r="G113" s="58">
        <v>0</v>
      </c>
      <c r="H113" s="16">
        <f t="shared" si="3"/>
        <v>0</v>
      </c>
      <c r="I113" s="39">
        <f t="shared" si="5"/>
        <v>0</v>
      </c>
      <c r="J113" s="62">
        <v>12</v>
      </c>
    </row>
    <row r="114" spans="1:10" x14ac:dyDescent="0.3">
      <c r="A114" s="11">
        <v>105</v>
      </c>
      <c r="B114" s="12">
        <v>9788610052176</v>
      </c>
      <c r="C114" s="50" t="s">
        <v>280</v>
      </c>
      <c r="D114" s="50" t="s">
        <v>279</v>
      </c>
      <c r="E114" s="59">
        <v>1399</v>
      </c>
      <c r="F114" s="15">
        <f t="shared" si="4"/>
        <v>1271.8181818181818</v>
      </c>
      <c r="G114" s="58">
        <v>0</v>
      </c>
      <c r="H114" s="16">
        <f t="shared" si="3"/>
        <v>0</v>
      </c>
      <c r="I114" s="39">
        <f t="shared" si="5"/>
        <v>0</v>
      </c>
      <c r="J114" s="62">
        <v>12</v>
      </c>
    </row>
    <row r="115" spans="1:10" x14ac:dyDescent="0.3">
      <c r="A115" s="11">
        <v>106</v>
      </c>
      <c r="B115" s="12">
        <v>9788610055337</v>
      </c>
      <c r="C115" s="14" t="s">
        <v>351</v>
      </c>
      <c r="D115" s="14" t="s">
        <v>279</v>
      </c>
      <c r="E115" s="57">
        <v>998.99798583984375</v>
      </c>
      <c r="F115" s="15">
        <f t="shared" si="4"/>
        <v>908.17998712713063</v>
      </c>
      <c r="G115" s="58">
        <v>0</v>
      </c>
      <c r="H115" s="16">
        <f t="shared" si="3"/>
        <v>0</v>
      </c>
      <c r="I115" s="39">
        <f t="shared" si="5"/>
        <v>0</v>
      </c>
      <c r="J115" s="62">
        <v>12</v>
      </c>
    </row>
    <row r="116" spans="1:10" x14ac:dyDescent="0.3">
      <c r="A116" s="11">
        <v>107</v>
      </c>
      <c r="B116" s="12">
        <v>9788610055573</v>
      </c>
      <c r="C116" s="14" t="s">
        <v>352</v>
      </c>
      <c r="D116" s="14" t="s">
        <v>279</v>
      </c>
      <c r="E116" s="57">
        <v>998.99798583984375</v>
      </c>
      <c r="F116" s="15">
        <f t="shared" si="4"/>
        <v>908.17998712713063</v>
      </c>
      <c r="G116" s="58">
        <v>0</v>
      </c>
      <c r="H116" s="16">
        <f t="shared" si="3"/>
        <v>0</v>
      </c>
      <c r="I116" s="39">
        <f t="shared" si="5"/>
        <v>0</v>
      </c>
      <c r="J116" s="62">
        <v>12</v>
      </c>
    </row>
    <row r="117" spans="1:10" x14ac:dyDescent="0.3">
      <c r="A117" s="11">
        <v>108</v>
      </c>
      <c r="B117" s="12">
        <v>9788610055610</v>
      </c>
      <c r="C117" s="14" t="s">
        <v>353</v>
      </c>
      <c r="D117" s="14" t="s">
        <v>279</v>
      </c>
      <c r="E117" s="57">
        <v>1299</v>
      </c>
      <c r="F117" s="15">
        <f t="shared" si="4"/>
        <v>1180.9090909090908</v>
      </c>
      <c r="G117" s="58">
        <v>0</v>
      </c>
      <c r="H117" s="16">
        <f t="shared" si="3"/>
        <v>0</v>
      </c>
      <c r="I117" s="39">
        <f t="shared" si="5"/>
        <v>0</v>
      </c>
      <c r="J117" s="62">
        <v>12</v>
      </c>
    </row>
    <row r="118" spans="1:10" x14ac:dyDescent="0.3">
      <c r="A118" s="11">
        <v>109</v>
      </c>
      <c r="B118" s="12">
        <v>9788610058130</v>
      </c>
      <c r="C118" s="14" t="s">
        <v>354</v>
      </c>
      <c r="D118" s="14" t="s">
        <v>279</v>
      </c>
      <c r="E118" s="57">
        <v>1399.0001220703125</v>
      </c>
      <c r="F118" s="15">
        <f t="shared" si="4"/>
        <v>1271.818292791193</v>
      </c>
      <c r="G118" s="58">
        <v>0</v>
      </c>
      <c r="H118" s="16">
        <f t="shared" si="3"/>
        <v>0</v>
      </c>
      <c r="I118" s="39">
        <f t="shared" si="5"/>
        <v>0</v>
      </c>
      <c r="J118" s="62">
        <v>13</v>
      </c>
    </row>
    <row r="119" spans="1:10" x14ac:dyDescent="0.3">
      <c r="A119" s="11">
        <v>110</v>
      </c>
      <c r="B119" s="12">
        <v>9788610058291</v>
      </c>
      <c r="C119" s="14" t="s">
        <v>355</v>
      </c>
      <c r="D119" s="14" t="s">
        <v>279</v>
      </c>
      <c r="E119" s="57">
        <v>1399.0001220703125</v>
      </c>
      <c r="F119" s="15">
        <f t="shared" si="4"/>
        <v>1271.818292791193</v>
      </c>
      <c r="G119" s="58">
        <v>0</v>
      </c>
      <c r="H119" s="16">
        <f t="shared" ref="H119:H178" si="6">F119*G119</f>
        <v>0</v>
      </c>
      <c r="I119" s="39">
        <f t="shared" si="5"/>
        <v>0</v>
      </c>
      <c r="J119" s="62">
        <v>13</v>
      </c>
    </row>
    <row r="120" spans="1:10" x14ac:dyDescent="0.3">
      <c r="A120" s="11">
        <v>111</v>
      </c>
      <c r="B120" s="17">
        <v>9788610046175</v>
      </c>
      <c r="C120" s="50" t="s">
        <v>289</v>
      </c>
      <c r="D120" s="28" t="s">
        <v>279</v>
      </c>
      <c r="E120" s="59">
        <v>1399</v>
      </c>
      <c r="F120" s="15">
        <f t="shared" si="4"/>
        <v>1271.8181818181818</v>
      </c>
      <c r="G120" s="58">
        <v>0</v>
      </c>
      <c r="H120" s="16">
        <f t="shared" si="6"/>
        <v>0</v>
      </c>
      <c r="I120" s="39">
        <f t="shared" si="5"/>
        <v>0</v>
      </c>
      <c r="J120" s="62">
        <v>13</v>
      </c>
    </row>
    <row r="121" spans="1:10" x14ac:dyDescent="0.3">
      <c r="A121" s="11">
        <v>112</v>
      </c>
      <c r="B121" s="17">
        <v>9788610052978</v>
      </c>
      <c r="C121" s="50" t="s">
        <v>285</v>
      </c>
      <c r="D121" s="28" t="s">
        <v>279</v>
      </c>
      <c r="E121" s="59">
        <v>1399</v>
      </c>
      <c r="F121" s="15">
        <f t="shared" si="4"/>
        <v>1271.8181818181818</v>
      </c>
      <c r="G121" s="58">
        <v>0</v>
      </c>
      <c r="H121" s="16">
        <f t="shared" si="6"/>
        <v>0</v>
      </c>
      <c r="I121" s="39">
        <f t="shared" si="5"/>
        <v>0</v>
      </c>
      <c r="J121" s="62">
        <v>13</v>
      </c>
    </row>
    <row r="122" spans="1:10" x14ac:dyDescent="0.3">
      <c r="A122" s="11">
        <v>113</v>
      </c>
      <c r="B122" s="12">
        <v>9788610045314</v>
      </c>
      <c r="C122" s="51" t="s">
        <v>288</v>
      </c>
      <c r="D122" s="50" t="s">
        <v>279</v>
      </c>
      <c r="E122" s="59">
        <v>1399</v>
      </c>
      <c r="F122" s="15">
        <f t="shared" si="4"/>
        <v>1271.8181818181818</v>
      </c>
      <c r="G122" s="58">
        <v>0</v>
      </c>
      <c r="H122" s="16">
        <f t="shared" si="6"/>
        <v>0</v>
      </c>
      <c r="I122" s="39">
        <f t="shared" si="5"/>
        <v>0</v>
      </c>
      <c r="J122" s="62">
        <v>13</v>
      </c>
    </row>
    <row r="123" spans="1:10" x14ac:dyDescent="0.3">
      <c r="A123" s="11">
        <v>114</v>
      </c>
      <c r="B123" s="12">
        <v>9788610047899</v>
      </c>
      <c r="C123" s="50" t="s">
        <v>284</v>
      </c>
      <c r="D123" s="50" t="s">
        <v>279</v>
      </c>
      <c r="E123" s="59">
        <v>1399</v>
      </c>
      <c r="F123" s="15">
        <f t="shared" si="4"/>
        <v>1271.8181818181818</v>
      </c>
      <c r="G123" s="58">
        <v>0</v>
      </c>
      <c r="H123" s="16">
        <f t="shared" si="6"/>
        <v>0</v>
      </c>
      <c r="I123" s="39">
        <f t="shared" si="5"/>
        <v>0</v>
      </c>
      <c r="J123" s="62">
        <v>13</v>
      </c>
    </row>
    <row r="124" spans="1:10" x14ac:dyDescent="0.3">
      <c r="A124" s="11">
        <v>115</v>
      </c>
      <c r="B124" s="12">
        <v>9788610044218</v>
      </c>
      <c r="C124" s="50" t="s">
        <v>281</v>
      </c>
      <c r="D124" s="50" t="s">
        <v>279</v>
      </c>
      <c r="E124" s="59">
        <v>999</v>
      </c>
      <c r="F124" s="15">
        <f t="shared" si="4"/>
        <v>908.18181818181813</v>
      </c>
      <c r="G124" s="58">
        <v>0</v>
      </c>
      <c r="H124" s="16">
        <f t="shared" si="6"/>
        <v>0</v>
      </c>
      <c r="I124" s="39">
        <f t="shared" si="5"/>
        <v>0</v>
      </c>
      <c r="J124" s="62">
        <v>13</v>
      </c>
    </row>
    <row r="125" spans="1:10" x14ac:dyDescent="0.3">
      <c r="A125" s="11">
        <v>116</v>
      </c>
      <c r="B125" s="23">
        <v>9788610044393</v>
      </c>
      <c r="C125" s="52" t="s">
        <v>290</v>
      </c>
      <c r="D125" s="53" t="s">
        <v>279</v>
      </c>
      <c r="E125" s="59">
        <v>999</v>
      </c>
      <c r="F125" s="15">
        <f t="shared" si="4"/>
        <v>908.18181818181813</v>
      </c>
      <c r="G125" s="58">
        <v>0</v>
      </c>
      <c r="H125" s="20">
        <f t="shared" si="6"/>
        <v>0</v>
      </c>
      <c r="I125" s="39">
        <f t="shared" si="5"/>
        <v>0</v>
      </c>
      <c r="J125" s="63">
        <v>13</v>
      </c>
    </row>
    <row r="126" spans="1:10" x14ac:dyDescent="0.3">
      <c r="A126" s="11">
        <v>117</v>
      </c>
      <c r="B126" s="12">
        <v>9788610043198</v>
      </c>
      <c r="C126" s="14" t="s">
        <v>215</v>
      </c>
      <c r="D126" s="14" t="s">
        <v>214</v>
      </c>
      <c r="E126" s="57">
        <v>898.9970703125</v>
      </c>
      <c r="F126" s="15">
        <f t="shared" si="4"/>
        <v>817.2700639204545</v>
      </c>
      <c r="G126" s="58">
        <v>0</v>
      </c>
      <c r="H126" s="16">
        <f t="shared" si="6"/>
        <v>0</v>
      </c>
      <c r="I126" s="39">
        <f t="shared" si="5"/>
        <v>0</v>
      </c>
      <c r="J126" s="62">
        <v>14</v>
      </c>
    </row>
    <row r="127" spans="1:10" x14ac:dyDescent="0.3">
      <c r="A127" s="11">
        <v>118</v>
      </c>
      <c r="B127" s="12">
        <v>9788610044812</v>
      </c>
      <c r="C127" s="50" t="s">
        <v>216</v>
      </c>
      <c r="D127" s="50" t="s">
        <v>214</v>
      </c>
      <c r="E127" s="59">
        <v>899</v>
      </c>
      <c r="F127" s="15">
        <f t="shared" si="4"/>
        <v>817.27272727272725</v>
      </c>
      <c r="G127" s="58">
        <v>0</v>
      </c>
      <c r="H127" s="16">
        <f t="shared" si="6"/>
        <v>0</v>
      </c>
      <c r="I127" s="39">
        <f t="shared" si="5"/>
        <v>0</v>
      </c>
      <c r="J127" s="62">
        <v>14</v>
      </c>
    </row>
    <row r="128" spans="1:10" x14ac:dyDescent="0.3">
      <c r="A128" s="11">
        <v>119</v>
      </c>
      <c r="B128" s="12">
        <v>9788610040753</v>
      </c>
      <c r="C128" s="28" t="s">
        <v>444</v>
      </c>
      <c r="D128" s="50" t="s">
        <v>214</v>
      </c>
      <c r="E128" s="59">
        <v>899</v>
      </c>
      <c r="F128" s="15">
        <f t="shared" si="4"/>
        <v>817.27272727272725</v>
      </c>
      <c r="G128" s="58">
        <v>0</v>
      </c>
      <c r="H128" s="16">
        <f t="shared" si="6"/>
        <v>0</v>
      </c>
      <c r="I128" s="39">
        <f t="shared" si="5"/>
        <v>0</v>
      </c>
      <c r="J128" s="62">
        <v>14</v>
      </c>
    </row>
    <row r="129" spans="1:10" x14ac:dyDescent="0.3">
      <c r="A129" s="11">
        <v>120</v>
      </c>
      <c r="B129" s="12">
        <v>9788610036268</v>
      </c>
      <c r="C129" s="14" t="s">
        <v>378</v>
      </c>
      <c r="D129" s="14" t="s">
        <v>214</v>
      </c>
      <c r="E129" s="57">
        <v>898.9970703125</v>
      </c>
      <c r="F129" s="15">
        <f t="shared" si="4"/>
        <v>817.2700639204545</v>
      </c>
      <c r="G129" s="58">
        <v>0</v>
      </c>
      <c r="H129" s="16">
        <f t="shared" si="6"/>
        <v>0</v>
      </c>
      <c r="I129" s="39">
        <f t="shared" si="5"/>
        <v>0</v>
      </c>
      <c r="J129" s="62">
        <v>14</v>
      </c>
    </row>
    <row r="130" spans="1:10" x14ac:dyDescent="0.3">
      <c r="A130" s="11">
        <v>121</v>
      </c>
      <c r="B130" s="12">
        <v>9788610036466</v>
      </c>
      <c r="C130" s="50" t="s">
        <v>270</v>
      </c>
      <c r="D130" s="50" t="s">
        <v>214</v>
      </c>
      <c r="E130" s="59">
        <v>799</v>
      </c>
      <c r="F130" s="15">
        <f t="shared" si="4"/>
        <v>726.36363636363626</v>
      </c>
      <c r="G130" s="58">
        <v>0</v>
      </c>
      <c r="H130" s="16">
        <f t="shared" si="6"/>
        <v>0</v>
      </c>
      <c r="I130" s="39">
        <f t="shared" si="5"/>
        <v>0</v>
      </c>
      <c r="J130" s="62">
        <v>14</v>
      </c>
    </row>
    <row r="131" spans="1:10" x14ac:dyDescent="0.3">
      <c r="A131" s="11">
        <v>122</v>
      </c>
      <c r="B131" s="12">
        <v>9788610021486</v>
      </c>
      <c r="C131" s="14" t="s">
        <v>391</v>
      </c>
      <c r="D131" s="14" t="s">
        <v>214</v>
      </c>
      <c r="E131" s="57">
        <v>798.9959716796875</v>
      </c>
      <c r="F131" s="15">
        <f t="shared" si="4"/>
        <v>726.35997425426126</v>
      </c>
      <c r="G131" s="58">
        <v>0</v>
      </c>
      <c r="H131" s="16">
        <f t="shared" si="6"/>
        <v>0</v>
      </c>
      <c r="I131" s="39">
        <f t="shared" si="5"/>
        <v>0</v>
      </c>
      <c r="J131" s="62">
        <v>14</v>
      </c>
    </row>
    <row r="132" spans="1:10" x14ac:dyDescent="0.3">
      <c r="A132" s="11">
        <v>123</v>
      </c>
      <c r="B132" s="12">
        <v>9788610021790</v>
      </c>
      <c r="C132" s="14" t="s">
        <v>374</v>
      </c>
      <c r="D132" s="14" t="s">
        <v>214</v>
      </c>
      <c r="E132" s="57">
        <v>798.9959716796875</v>
      </c>
      <c r="F132" s="15">
        <f t="shared" si="4"/>
        <v>726.35997425426126</v>
      </c>
      <c r="G132" s="58">
        <v>0</v>
      </c>
      <c r="H132" s="16">
        <f t="shared" si="6"/>
        <v>0</v>
      </c>
      <c r="I132" s="39">
        <f t="shared" si="5"/>
        <v>0</v>
      </c>
      <c r="J132" s="62">
        <v>14</v>
      </c>
    </row>
    <row r="133" spans="1:10" x14ac:dyDescent="0.3">
      <c r="A133" s="11">
        <v>124</v>
      </c>
      <c r="B133" s="12">
        <v>9788610021882</v>
      </c>
      <c r="C133" s="14" t="s">
        <v>388</v>
      </c>
      <c r="D133" s="14" t="s">
        <v>214</v>
      </c>
      <c r="E133" s="57">
        <v>798.9959716796875</v>
      </c>
      <c r="F133" s="15">
        <f t="shared" si="4"/>
        <v>726.35997425426126</v>
      </c>
      <c r="G133" s="58">
        <v>0</v>
      </c>
      <c r="H133" s="16">
        <f t="shared" si="6"/>
        <v>0</v>
      </c>
      <c r="I133" s="39">
        <f t="shared" si="5"/>
        <v>0</v>
      </c>
      <c r="J133" s="62">
        <v>14</v>
      </c>
    </row>
    <row r="134" spans="1:10" x14ac:dyDescent="0.3">
      <c r="A134" s="11">
        <v>125</v>
      </c>
      <c r="B134" s="12">
        <v>9788610021820</v>
      </c>
      <c r="C134" s="14" t="s">
        <v>389</v>
      </c>
      <c r="D134" s="14" t="s">
        <v>214</v>
      </c>
      <c r="E134" s="57">
        <v>798.9959716796875</v>
      </c>
      <c r="F134" s="15">
        <f t="shared" si="4"/>
        <v>726.35997425426126</v>
      </c>
      <c r="G134" s="58">
        <v>0</v>
      </c>
      <c r="H134" s="16">
        <f t="shared" si="6"/>
        <v>0</v>
      </c>
      <c r="I134" s="39">
        <f t="shared" si="5"/>
        <v>0</v>
      </c>
      <c r="J134" s="62">
        <v>14</v>
      </c>
    </row>
    <row r="135" spans="1:10" x14ac:dyDescent="0.3">
      <c r="A135" s="11">
        <v>126</v>
      </c>
      <c r="B135" s="12">
        <v>9788610021851</v>
      </c>
      <c r="C135" s="14" t="s">
        <v>375</v>
      </c>
      <c r="D135" s="14" t="s">
        <v>214</v>
      </c>
      <c r="E135" s="57">
        <v>798.9959716796875</v>
      </c>
      <c r="F135" s="15">
        <f t="shared" si="4"/>
        <v>726.35997425426126</v>
      </c>
      <c r="G135" s="58">
        <v>0</v>
      </c>
      <c r="H135" s="16">
        <f t="shared" si="6"/>
        <v>0</v>
      </c>
      <c r="I135" s="39">
        <f t="shared" si="5"/>
        <v>0</v>
      </c>
      <c r="J135" s="62">
        <v>15</v>
      </c>
    </row>
    <row r="136" spans="1:10" x14ac:dyDescent="0.3">
      <c r="A136" s="11">
        <v>127</v>
      </c>
      <c r="B136" s="12">
        <v>9788610022391</v>
      </c>
      <c r="C136" s="14" t="s">
        <v>379</v>
      </c>
      <c r="D136" s="14" t="s">
        <v>214</v>
      </c>
      <c r="E136" s="57">
        <v>798.9959716796875</v>
      </c>
      <c r="F136" s="15">
        <f t="shared" si="4"/>
        <v>726.35997425426126</v>
      </c>
      <c r="G136" s="58">
        <v>0</v>
      </c>
      <c r="H136" s="16">
        <f t="shared" si="6"/>
        <v>0</v>
      </c>
      <c r="I136" s="39">
        <f t="shared" si="5"/>
        <v>0</v>
      </c>
      <c r="J136" s="62">
        <v>15</v>
      </c>
    </row>
    <row r="137" spans="1:10" x14ac:dyDescent="0.3">
      <c r="A137" s="11">
        <v>128</v>
      </c>
      <c r="B137" s="12">
        <v>9788610022858</v>
      </c>
      <c r="C137" s="14" t="s">
        <v>376</v>
      </c>
      <c r="D137" s="14" t="s">
        <v>214</v>
      </c>
      <c r="E137" s="57">
        <v>798.9959716796875</v>
      </c>
      <c r="F137" s="15">
        <f t="shared" si="4"/>
        <v>726.35997425426126</v>
      </c>
      <c r="G137" s="58">
        <v>0</v>
      </c>
      <c r="H137" s="16">
        <f t="shared" si="6"/>
        <v>0</v>
      </c>
      <c r="I137" s="39">
        <f t="shared" si="5"/>
        <v>0</v>
      </c>
      <c r="J137" s="62">
        <v>15</v>
      </c>
    </row>
    <row r="138" spans="1:10" x14ac:dyDescent="0.3">
      <c r="A138" s="11">
        <v>129</v>
      </c>
      <c r="B138" s="12">
        <v>9788610023107</v>
      </c>
      <c r="C138" s="14" t="s">
        <v>382</v>
      </c>
      <c r="D138" s="14" t="s">
        <v>214</v>
      </c>
      <c r="E138" s="57">
        <v>798.9959716796875</v>
      </c>
      <c r="F138" s="15">
        <f t="shared" ref="F138:F201" si="7">E138/1.1</f>
        <v>726.35997425426126</v>
      </c>
      <c r="G138" s="58">
        <v>0</v>
      </c>
      <c r="H138" s="16">
        <f t="shared" si="6"/>
        <v>0</v>
      </c>
      <c r="I138" s="39">
        <f t="shared" ref="I138:I201" si="8">H138+H138*0.1</f>
        <v>0</v>
      </c>
      <c r="J138" s="62">
        <v>15</v>
      </c>
    </row>
    <row r="139" spans="1:10" x14ac:dyDescent="0.3">
      <c r="A139" s="11">
        <v>130</v>
      </c>
      <c r="B139" s="12">
        <v>9788610023176</v>
      </c>
      <c r="C139" s="14" t="s">
        <v>386</v>
      </c>
      <c r="D139" s="14" t="s">
        <v>214</v>
      </c>
      <c r="E139" s="57">
        <v>798.9959716796875</v>
      </c>
      <c r="F139" s="15">
        <f t="shared" si="7"/>
        <v>726.35997425426126</v>
      </c>
      <c r="G139" s="58">
        <v>0</v>
      </c>
      <c r="H139" s="16">
        <f t="shared" si="6"/>
        <v>0</v>
      </c>
      <c r="I139" s="39">
        <f t="shared" si="8"/>
        <v>0</v>
      </c>
      <c r="J139" s="62">
        <v>15</v>
      </c>
    </row>
    <row r="140" spans="1:10" x14ac:dyDescent="0.3">
      <c r="A140" s="11">
        <v>131</v>
      </c>
      <c r="B140" s="12">
        <v>9788610023183</v>
      </c>
      <c r="C140" s="14" t="s">
        <v>385</v>
      </c>
      <c r="D140" s="14" t="s">
        <v>214</v>
      </c>
      <c r="E140" s="57">
        <v>798.9959716796875</v>
      </c>
      <c r="F140" s="15">
        <f t="shared" si="7"/>
        <v>726.35997425426126</v>
      </c>
      <c r="G140" s="58">
        <v>0</v>
      </c>
      <c r="H140" s="16">
        <f t="shared" si="6"/>
        <v>0</v>
      </c>
      <c r="I140" s="39">
        <f t="shared" si="8"/>
        <v>0</v>
      </c>
      <c r="J140" s="62">
        <v>15</v>
      </c>
    </row>
    <row r="141" spans="1:10" x14ac:dyDescent="0.3">
      <c r="A141" s="11">
        <v>132</v>
      </c>
      <c r="B141" s="12">
        <v>9788610024357</v>
      </c>
      <c r="C141" s="14" t="s">
        <v>380</v>
      </c>
      <c r="D141" s="14" t="s">
        <v>214</v>
      </c>
      <c r="E141" s="57">
        <v>798.9959716796875</v>
      </c>
      <c r="F141" s="15">
        <f t="shared" si="7"/>
        <v>726.35997425426126</v>
      </c>
      <c r="G141" s="58">
        <v>0</v>
      </c>
      <c r="H141" s="16">
        <f t="shared" si="6"/>
        <v>0</v>
      </c>
      <c r="I141" s="39">
        <f t="shared" si="8"/>
        <v>0</v>
      </c>
      <c r="J141" s="62">
        <v>15</v>
      </c>
    </row>
    <row r="142" spans="1:10" x14ac:dyDescent="0.3">
      <c r="A142" s="11">
        <v>133</v>
      </c>
      <c r="B142" s="12">
        <v>9788610024944</v>
      </c>
      <c r="C142" s="14" t="s">
        <v>377</v>
      </c>
      <c r="D142" s="14" t="s">
        <v>214</v>
      </c>
      <c r="E142" s="57">
        <v>798.9959716796875</v>
      </c>
      <c r="F142" s="15">
        <f t="shared" si="7"/>
        <v>726.35997425426126</v>
      </c>
      <c r="G142" s="58">
        <v>0</v>
      </c>
      <c r="H142" s="16">
        <f t="shared" si="6"/>
        <v>0</v>
      </c>
      <c r="I142" s="39">
        <f t="shared" si="8"/>
        <v>0</v>
      </c>
      <c r="J142" s="62">
        <v>15</v>
      </c>
    </row>
    <row r="143" spans="1:10" x14ac:dyDescent="0.3">
      <c r="A143" s="11">
        <v>134</v>
      </c>
      <c r="B143" s="12">
        <v>9788610025729</v>
      </c>
      <c r="C143" s="14" t="s">
        <v>381</v>
      </c>
      <c r="D143" s="14" t="s">
        <v>214</v>
      </c>
      <c r="E143" s="57">
        <v>798.9959716796875</v>
      </c>
      <c r="F143" s="15">
        <f t="shared" si="7"/>
        <v>726.35997425426126</v>
      </c>
      <c r="G143" s="58">
        <v>0</v>
      </c>
      <c r="H143" s="16">
        <f t="shared" si="6"/>
        <v>0</v>
      </c>
      <c r="I143" s="39">
        <f t="shared" si="8"/>
        <v>0</v>
      </c>
      <c r="J143" s="62">
        <v>15</v>
      </c>
    </row>
    <row r="144" spans="1:10" x14ac:dyDescent="0.3">
      <c r="A144" s="11">
        <v>135</v>
      </c>
      <c r="B144" s="12">
        <v>9788610028591</v>
      </c>
      <c r="C144" s="14" t="s">
        <v>392</v>
      </c>
      <c r="D144" s="14" t="s">
        <v>214</v>
      </c>
      <c r="E144" s="57">
        <v>798.9959716796875</v>
      </c>
      <c r="F144" s="15">
        <f t="shared" si="7"/>
        <v>726.35997425426126</v>
      </c>
      <c r="G144" s="58">
        <v>0</v>
      </c>
      <c r="H144" s="16">
        <f t="shared" si="6"/>
        <v>0</v>
      </c>
      <c r="I144" s="39">
        <f t="shared" si="8"/>
        <v>0</v>
      </c>
      <c r="J144" s="62">
        <v>15</v>
      </c>
    </row>
    <row r="145" spans="1:10" x14ac:dyDescent="0.3">
      <c r="A145" s="11">
        <v>136</v>
      </c>
      <c r="B145" s="12">
        <v>9788610029123</v>
      </c>
      <c r="C145" s="14" t="s">
        <v>394</v>
      </c>
      <c r="D145" s="14" t="s">
        <v>214</v>
      </c>
      <c r="E145" s="57">
        <v>798.9959716796875</v>
      </c>
      <c r="F145" s="15">
        <f t="shared" si="7"/>
        <v>726.35997425426126</v>
      </c>
      <c r="G145" s="58">
        <v>0</v>
      </c>
      <c r="H145" s="16">
        <f t="shared" si="6"/>
        <v>0</v>
      </c>
      <c r="I145" s="39">
        <f t="shared" si="8"/>
        <v>0</v>
      </c>
      <c r="J145" s="62">
        <v>15</v>
      </c>
    </row>
    <row r="146" spans="1:10" x14ac:dyDescent="0.3">
      <c r="A146" s="11">
        <v>137</v>
      </c>
      <c r="B146" s="12">
        <v>9788610029871</v>
      </c>
      <c r="C146" s="14" t="s">
        <v>383</v>
      </c>
      <c r="D146" s="14" t="s">
        <v>214</v>
      </c>
      <c r="E146" s="57">
        <v>798.9959716796875</v>
      </c>
      <c r="F146" s="15">
        <f t="shared" si="7"/>
        <v>726.35997425426126</v>
      </c>
      <c r="G146" s="58">
        <v>0</v>
      </c>
      <c r="H146" s="16">
        <f t="shared" si="6"/>
        <v>0</v>
      </c>
      <c r="I146" s="39">
        <f t="shared" si="8"/>
        <v>0</v>
      </c>
      <c r="J146" s="62">
        <v>15</v>
      </c>
    </row>
    <row r="147" spans="1:10" x14ac:dyDescent="0.3">
      <c r="A147" s="11">
        <v>138</v>
      </c>
      <c r="B147" s="12">
        <v>9788610031119</v>
      </c>
      <c r="C147" s="14" t="s">
        <v>390</v>
      </c>
      <c r="D147" s="14" t="s">
        <v>214</v>
      </c>
      <c r="E147" s="57">
        <v>798.9959716796875</v>
      </c>
      <c r="F147" s="15">
        <f t="shared" si="7"/>
        <v>726.35997425426126</v>
      </c>
      <c r="G147" s="58">
        <v>0</v>
      </c>
      <c r="H147" s="16">
        <f t="shared" si="6"/>
        <v>0</v>
      </c>
      <c r="I147" s="39">
        <f t="shared" si="8"/>
        <v>0</v>
      </c>
      <c r="J147" s="62">
        <v>15</v>
      </c>
    </row>
    <row r="148" spans="1:10" x14ac:dyDescent="0.3">
      <c r="A148" s="11">
        <v>139</v>
      </c>
      <c r="B148" s="12">
        <v>9788610032215</v>
      </c>
      <c r="C148" s="14" t="s">
        <v>393</v>
      </c>
      <c r="D148" s="14" t="s">
        <v>214</v>
      </c>
      <c r="E148" s="57">
        <v>798.9959716796875</v>
      </c>
      <c r="F148" s="15">
        <f t="shared" si="7"/>
        <v>726.35997425426126</v>
      </c>
      <c r="G148" s="58">
        <v>0</v>
      </c>
      <c r="H148" s="16">
        <f t="shared" si="6"/>
        <v>0</v>
      </c>
      <c r="I148" s="39">
        <f t="shared" si="8"/>
        <v>0</v>
      </c>
      <c r="J148" s="62">
        <v>15</v>
      </c>
    </row>
    <row r="149" spans="1:10" x14ac:dyDescent="0.3">
      <c r="A149" s="11">
        <v>140</v>
      </c>
      <c r="B149" s="12">
        <v>9788610033830</v>
      </c>
      <c r="C149" s="14" t="s">
        <v>384</v>
      </c>
      <c r="D149" s="14" t="s">
        <v>214</v>
      </c>
      <c r="E149" s="57">
        <v>798.9959716796875</v>
      </c>
      <c r="F149" s="15">
        <f t="shared" si="7"/>
        <v>726.35997425426126</v>
      </c>
      <c r="G149" s="58">
        <v>0</v>
      </c>
      <c r="H149" s="16">
        <f t="shared" si="6"/>
        <v>0</v>
      </c>
      <c r="I149" s="39">
        <f t="shared" si="8"/>
        <v>0</v>
      </c>
      <c r="J149" s="62">
        <v>15</v>
      </c>
    </row>
    <row r="150" spans="1:10" x14ac:dyDescent="0.3">
      <c r="A150" s="11">
        <v>141</v>
      </c>
      <c r="B150" s="12">
        <v>9788610034066</v>
      </c>
      <c r="C150" s="14" t="s">
        <v>387</v>
      </c>
      <c r="D150" s="14" t="s">
        <v>214</v>
      </c>
      <c r="E150" s="57">
        <v>798.9959716796875</v>
      </c>
      <c r="F150" s="15">
        <f t="shared" si="7"/>
        <v>726.35997425426126</v>
      </c>
      <c r="G150" s="58">
        <v>0</v>
      </c>
      <c r="H150" s="16">
        <f t="shared" si="6"/>
        <v>0</v>
      </c>
      <c r="I150" s="39">
        <f t="shared" si="8"/>
        <v>0</v>
      </c>
      <c r="J150" s="62">
        <v>15</v>
      </c>
    </row>
    <row r="151" spans="1:10" x14ac:dyDescent="0.3">
      <c r="A151" s="11">
        <v>142</v>
      </c>
      <c r="B151" s="12">
        <v>9788610047813</v>
      </c>
      <c r="C151" s="14" t="s">
        <v>51</v>
      </c>
      <c r="D151" s="14" t="s">
        <v>52</v>
      </c>
      <c r="E151" s="57">
        <v>798.9959716796875</v>
      </c>
      <c r="F151" s="15">
        <f t="shared" si="7"/>
        <v>726.35997425426126</v>
      </c>
      <c r="G151" s="58">
        <v>0</v>
      </c>
      <c r="H151" s="16">
        <f t="shared" si="6"/>
        <v>0</v>
      </c>
      <c r="I151" s="39">
        <f t="shared" si="8"/>
        <v>0</v>
      </c>
      <c r="J151" s="62">
        <v>16</v>
      </c>
    </row>
    <row r="152" spans="1:10" x14ac:dyDescent="0.3">
      <c r="A152" s="11">
        <v>143</v>
      </c>
      <c r="B152" s="12">
        <v>9788610032475</v>
      </c>
      <c r="C152" s="14" t="s">
        <v>186</v>
      </c>
      <c r="D152" s="14" t="s">
        <v>185</v>
      </c>
      <c r="E152" s="57">
        <v>798.9959716796875</v>
      </c>
      <c r="F152" s="15">
        <f t="shared" si="7"/>
        <v>726.35997425426126</v>
      </c>
      <c r="G152" s="58">
        <v>0</v>
      </c>
      <c r="H152" s="16">
        <f t="shared" si="6"/>
        <v>0</v>
      </c>
      <c r="I152" s="39">
        <f t="shared" si="8"/>
        <v>0</v>
      </c>
      <c r="J152" s="62">
        <v>16</v>
      </c>
    </row>
    <row r="153" spans="1:10" x14ac:dyDescent="0.3">
      <c r="A153" s="11">
        <v>144</v>
      </c>
      <c r="B153" s="12">
        <v>9788610035599</v>
      </c>
      <c r="C153" s="14" t="s">
        <v>184</v>
      </c>
      <c r="D153" s="14" t="s">
        <v>185</v>
      </c>
      <c r="E153" s="57">
        <v>798.9959716796875</v>
      </c>
      <c r="F153" s="15">
        <f t="shared" si="7"/>
        <v>726.35997425426126</v>
      </c>
      <c r="G153" s="58">
        <v>0</v>
      </c>
      <c r="H153" s="16">
        <f t="shared" si="6"/>
        <v>0</v>
      </c>
      <c r="I153" s="39">
        <f t="shared" si="8"/>
        <v>0</v>
      </c>
      <c r="J153" s="62">
        <v>16</v>
      </c>
    </row>
    <row r="154" spans="1:10" x14ac:dyDescent="0.3">
      <c r="A154" s="11">
        <v>145</v>
      </c>
      <c r="B154" s="12">
        <v>9788610049299</v>
      </c>
      <c r="C154" s="14" t="s">
        <v>445</v>
      </c>
      <c r="D154" s="14" t="s">
        <v>125</v>
      </c>
      <c r="E154" s="57">
        <v>1098.9990234375</v>
      </c>
      <c r="F154" s="15">
        <f t="shared" si="7"/>
        <v>999.09002130681813</v>
      </c>
      <c r="G154" s="58">
        <v>0</v>
      </c>
      <c r="H154" s="16">
        <f t="shared" si="6"/>
        <v>0</v>
      </c>
      <c r="I154" s="39">
        <f t="shared" si="8"/>
        <v>0</v>
      </c>
      <c r="J154" s="62">
        <v>16</v>
      </c>
    </row>
    <row r="155" spans="1:10" x14ac:dyDescent="0.3">
      <c r="A155" s="11">
        <v>146</v>
      </c>
      <c r="B155" s="12">
        <v>9788610045109</v>
      </c>
      <c r="C155" s="14" t="s">
        <v>124</v>
      </c>
      <c r="D155" s="14" t="s">
        <v>125</v>
      </c>
      <c r="E155" s="57">
        <v>1098.9990234375</v>
      </c>
      <c r="F155" s="15">
        <f t="shared" si="7"/>
        <v>999.09002130681813</v>
      </c>
      <c r="G155" s="58">
        <v>0</v>
      </c>
      <c r="H155" s="16">
        <f t="shared" si="6"/>
        <v>0</v>
      </c>
      <c r="I155" s="39">
        <f t="shared" si="8"/>
        <v>0</v>
      </c>
      <c r="J155" s="62">
        <v>16</v>
      </c>
    </row>
    <row r="156" spans="1:10" x14ac:dyDescent="0.3">
      <c r="A156" s="11">
        <v>147</v>
      </c>
      <c r="B156" s="17">
        <v>9788610025125</v>
      </c>
      <c r="C156" s="27" t="s">
        <v>239</v>
      </c>
      <c r="D156" s="19" t="s">
        <v>240</v>
      </c>
      <c r="E156" s="57">
        <v>898.9970703125</v>
      </c>
      <c r="F156" s="15">
        <f t="shared" si="7"/>
        <v>817.2700639204545</v>
      </c>
      <c r="G156" s="58">
        <v>0</v>
      </c>
      <c r="H156" s="16">
        <f t="shared" si="6"/>
        <v>0</v>
      </c>
      <c r="I156" s="39">
        <f t="shared" si="8"/>
        <v>0</v>
      </c>
      <c r="J156" s="62">
        <v>16</v>
      </c>
    </row>
    <row r="157" spans="1:10" x14ac:dyDescent="0.3">
      <c r="A157" s="11">
        <v>148</v>
      </c>
      <c r="B157" s="12">
        <v>9788610026382</v>
      </c>
      <c r="C157" s="14" t="s">
        <v>224</v>
      </c>
      <c r="D157" s="14" t="s">
        <v>225</v>
      </c>
      <c r="E157" s="57">
        <v>898.9970703125</v>
      </c>
      <c r="F157" s="15">
        <f t="shared" si="7"/>
        <v>817.2700639204545</v>
      </c>
      <c r="G157" s="58">
        <v>0</v>
      </c>
      <c r="H157" s="16">
        <f t="shared" si="6"/>
        <v>0</v>
      </c>
      <c r="I157" s="39">
        <f t="shared" si="8"/>
        <v>0</v>
      </c>
      <c r="J157" s="62">
        <v>16</v>
      </c>
    </row>
    <row r="158" spans="1:10" x14ac:dyDescent="0.3">
      <c r="A158" s="11">
        <v>149</v>
      </c>
      <c r="B158" s="17">
        <v>9788610030389</v>
      </c>
      <c r="C158" s="14" t="s">
        <v>226</v>
      </c>
      <c r="D158" s="14" t="s">
        <v>225</v>
      </c>
      <c r="E158" s="57">
        <v>898.9970703125</v>
      </c>
      <c r="F158" s="15">
        <f t="shared" si="7"/>
        <v>817.2700639204545</v>
      </c>
      <c r="G158" s="58">
        <v>0</v>
      </c>
      <c r="H158" s="16">
        <f t="shared" si="6"/>
        <v>0</v>
      </c>
      <c r="I158" s="39">
        <f t="shared" si="8"/>
        <v>0</v>
      </c>
      <c r="J158" s="62">
        <v>16</v>
      </c>
    </row>
    <row r="159" spans="1:10" x14ac:dyDescent="0.3">
      <c r="A159" s="11">
        <v>150</v>
      </c>
      <c r="B159" s="12">
        <v>9788610048230</v>
      </c>
      <c r="C159" s="14" t="s">
        <v>331</v>
      </c>
      <c r="D159" s="14" t="s">
        <v>332</v>
      </c>
      <c r="E159" s="57">
        <v>998.99798583984375</v>
      </c>
      <c r="F159" s="15">
        <f t="shared" si="7"/>
        <v>908.17998712713063</v>
      </c>
      <c r="G159" s="58">
        <v>0</v>
      </c>
      <c r="H159" s="16">
        <f t="shared" si="6"/>
        <v>0</v>
      </c>
      <c r="I159" s="39">
        <f t="shared" si="8"/>
        <v>0</v>
      </c>
      <c r="J159" s="62">
        <v>16</v>
      </c>
    </row>
    <row r="160" spans="1:10" x14ac:dyDescent="0.3">
      <c r="A160" s="11">
        <v>151</v>
      </c>
      <c r="B160" s="17">
        <v>9788610043334</v>
      </c>
      <c r="C160" s="14" t="s">
        <v>333</v>
      </c>
      <c r="D160" s="14" t="s">
        <v>332</v>
      </c>
      <c r="E160" s="57">
        <v>998.99798583984375</v>
      </c>
      <c r="F160" s="15">
        <f t="shared" si="7"/>
        <v>908.17998712713063</v>
      </c>
      <c r="G160" s="58">
        <v>0</v>
      </c>
      <c r="H160" s="16">
        <f t="shared" si="6"/>
        <v>0</v>
      </c>
      <c r="I160" s="39">
        <f t="shared" si="8"/>
        <v>0</v>
      </c>
      <c r="J160" s="62">
        <v>16</v>
      </c>
    </row>
    <row r="161" spans="1:10" x14ac:dyDescent="0.3">
      <c r="A161" s="11">
        <v>152</v>
      </c>
      <c r="B161" s="17">
        <v>9788610052848</v>
      </c>
      <c r="C161" s="27" t="s">
        <v>350</v>
      </c>
      <c r="D161" s="19" t="s">
        <v>332</v>
      </c>
      <c r="E161" s="57">
        <v>998.99798583984375</v>
      </c>
      <c r="F161" s="15">
        <f t="shared" si="7"/>
        <v>908.17998712713063</v>
      </c>
      <c r="G161" s="58">
        <v>0</v>
      </c>
      <c r="H161" s="16">
        <f t="shared" si="6"/>
        <v>0</v>
      </c>
      <c r="I161" s="39">
        <f t="shared" si="8"/>
        <v>0</v>
      </c>
      <c r="J161" s="62">
        <v>16</v>
      </c>
    </row>
    <row r="162" spans="1:10" x14ac:dyDescent="0.3">
      <c r="A162" s="11">
        <v>153</v>
      </c>
      <c r="B162" s="12">
        <v>9788610049411</v>
      </c>
      <c r="C162" s="14" t="s">
        <v>32</v>
      </c>
      <c r="D162" s="14" t="s">
        <v>29</v>
      </c>
      <c r="E162" s="57">
        <v>1499</v>
      </c>
      <c r="F162" s="15">
        <f t="shared" si="7"/>
        <v>1362.7272727272725</v>
      </c>
      <c r="G162" s="58">
        <v>0</v>
      </c>
      <c r="H162" s="16">
        <f t="shared" si="6"/>
        <v>0</v>
      </c>
      <c r="I162" s="39">
        <f t="shared" si="8"/>
        <v>0</v>
      </c>
      <c r="J162" s="62">
        <v>17</v>
      </c>
    </row>
    <row r="163" spans="1:10" x14ac:dyDescent="0.3">
      <c r="A163" s="11">
        <v>154</v>
      </c>
      <c r="B163" s="12">
        <v>9788610053937</v>
      </c>
      <c r="C163" s="14" t="s">
        <v>404</v>
      </c>
      <c r="D163" s="14" t="s">
        <v>29</v>
      </c>
      <c r="E163" s="57">
        <v>1499</v>
      </c>
      <c r="F163" s="15">
        <f t="shared" si="7"/>
        <v>1362.7272727272725</v>
      </c>
      <c r="G163" s="58">
        <v>0</v>
      </c>
      <c r="H163" s="16">
        <f t="shared" si="6"/>
        <v>0</v>
      </c>
      <c r="I163" s="39">
        <f t="shared" si="8"/>
        <v>0</v>
      </c>
      <c r="J163" s="62">
        <v>17</v>
      </c>
    </row>
    <row r="164" spans="1:10" x14ac:dyDescent="0.3">
      <c r="A164" s="11">
        <v>155</v>
      </c>
      <c r="B164" s="12">
        <v>9788610050530</v>
      </c>
      <c r="C164" s="50" t="s">
        <v>256</v>
      </c>
      <c r="D164" s="50" t="s">
        <v>29</v>
      </c>
      <c r="E164" s="59">
        <v>2390</v>
      </c>
      <c r="F164" s="15">
        <f t="shared" si="7"/>
        <v>2172.7272727272725</v>
      </c>
      <c r="G164" s="58">
        <v>0</v>
      </c>
      <c r="H164" s="16">
        <f t="shared" si="6"/>
        <v>0</v>
      </c>
      <c r="I164" s="39">
        <f t="shared" si="8"/>
        <v>0</v>
      </c>
      <c r="J164" s="62">
        <v>17</v>
      </c>
    </row>
    <row r="165" spans="1:10" x14ac:dyDescent="0.3">
      <c r="A165" s="11">
        <v>156</v>
      </c>
      <c r="B165" s="12">
        <v>9788610046304</v>
      </c>
      <c r="C165" s="14" t="s">
        <v>253</v>
      </c>
      <c r="D165" s="14" t="s">
        <v>29</v>
      </c>
      <c r="E165" s="57">
        <v>1898.9959716796875</v>
      </c>
      <c r="F165" s="15">
        <f t="shared" si="7"/>
        <v>1726.3599742542613</v>
      </c>
      <c r="G165" s="58">
        <v>0</v>
      </c>
      <c r="H165" s="20">
        <f t="shared" si="6"/>
        <v>0</v>
      </c>
      <c r="I165" s="39">
        <f t="shared" si="8"/>
        <v>0</v>
      </c>
      <c r="J165" s="62">
        <v>17</v>
      </c>
    </row>
    <row r="166" spans="1:10" x14ac:dyDescent="0.3">
      <c r="A166" s="11">
        <v>157</v>
      </c>
      <c r="B166" s="12">
        <v>9788610047004</v>
      </c>
      <c r="C166" s="14" t="s">
        <v>59</v>
      </c>
      <c r="D166" s="14" t="s">
        <v>29</v>
      </c>
      <c r="E166" s="57">
        <v>2689.9951171875</v>
      </c>
      <c r="F166" s="15">
        <f t="shared" si="7"/>
        <v>2445.4501065340905</v>
      </c>
      <c r="G166" s="58">
        <v>0</v>
      </c>
      <c r="H166" s="16">
        <f t="shared" si="6"/>
        <v>0</v>
      </c>
      <c r="I166" s="39">
        <f t="shared" si="8"/>
        <v>0</v>
      </c>
      <c r="J166" s="62">
        <v>17</v>
      </c>
    </row>
    <row r="167" spans="1:10" x14ac:dyDescent="0.3">
      <c r="A167" s="11">
        <v>158</v>
      </c>
      <c r="B167" s="12">
        <v>9788610056006</v>
      </c>
      <c r="C167" s="14" t="s">
        <v>408</v>
      </c>
      <c r="D167" s="14" t="s">
        <v>29</v>
      </c>
      <c r="E167" s="61">
        <v>2490.000244140625</v>
      </c>
      <c r="F167" s="15">
        <f t="shared" si="7"/>
        <v>2263.636585582386</v>
      </c>
      <c r="G167" s="58">
        <v>0</v>
      </c>
      <c r="H167" s="16">
        <f t="shared" si="6"/>
        <v>0</v>
      </c>
      <c r="I167" s="39">
        <f t="shared" si="8"/>
        <v>0</v>
      </c>
      <c r="J167" s="62">
        <v>17</v>
      </c>
    </row>
    <row r="168" spans="1:10" x14ac:dyDescent="0.3">
      <c r="A168" s="11">
        <v>159</v>
      </c>
      <c r="B168" s="23">
        <v>9788610046618</v>
      </c>
      <c r="C168" s="14" t="s">
        <v>128</v>
      </c>
      <c r="D168" s="14" t="s">
        <v>29</v>
      </c>
      <c r="E168" s="57">
        <v>1499</v>
      </c>
      <c r="F168" s="15">
        <f t="shared" si="7"/>
        <v>1362.7272727272725</v>
      </c>
      <c r="G168" s="58">
        <v>0</v>
      </c>
      <c r="H168" s="16">
        <f t="shared" si="6"/>
        <v>0</v>
      </c>
      <c r="I168" s="39">
        <f t="shared" si="8"/>
        <v>0</v>
      </c>
      <c r="J168" s="62">
        <v>17</v>
      </c>
    </row>
    <row r="169" spans="1:10" x14ac:dyDescent="0.3">
      <c r="A169" s="11">
        <v>160</v>
      </c>
      <c r="B169" s="17">
        <v>9788610055870</v>
      </c>
      <c r="C169" s="27" t="s">
        <v>407</v>
      </c>
      <c r="D169" s="19" t="s">
        <v>29</v>
      </c>
      <c r="E169" s="57">
        <v>4490</v>
      </c>
      <c r="F169" s="15">
        <f t="shared" si="7"/>
        <v>4081.8181818181815</v>
      </c>
      <c r="G169" s="58">
        <v>0</v>
      </c>
      <c r="H169" s="16">
        <f t="shared" si="6"/>
        <v>0</v>
      </c>
      <c r="I169" s="39">
        <f t="shared" si="8"/>
        <v>0</v>
      </c>
      <c r="J169" s="62">
        <v>18</v>
      </c>
    </row>
    <row r="170" spans="1:10" x14ac:dyDescent="0.3">
      <c r="A170" s="11">
        <v>161</v>
      </c>
      <c r="B170" s="12">
        <v>9788610030655</v>
      </c>
      <c r="C170" s="14" t="s">
        <v>113</v>
      </c>
      <c r="D170" s="14" t="s">
        <v>114</v>
      </c>
      <c r="E170" s="57">
        <v>2989.998046875</v>
      </c>
      <c r="F170" s="15">
        <f t="shared" si="7"/>
        <v>2718.180042613636</v>
      </c>
      <c r="G170" s="58">
        <v>0</v>
      </c>
      <c r="H170" s="16">
        <f t="shared" si="6"/>
        <v>0</v>
      </c>
      <c r="I170" s="39">
        <f t="shared" si="8"/>
        <v>0</v>
      </c>
      <c r="J170" s="62">
        <v>18</v>
      </c>
    </row>
    <row r="171" spans="1:10" x14ac:dyDescent="0.3">
      <c r="A171" s="11">
        <v>162</v>
      </c>
      <c r="B171" s="12">
        <v>9788610050394</v>
      </c>
      <c r="C171" s="14" t="s">
        <v>30</v>
      </c>
      <c r="D171" s="14" t="s">
        <v>29</v>
      </c>
      <c r="E171" s="57">
        <v>1699.0001220703125</v>
      </c>
      <c r="F171" s="15">
        <f t="shared" si="7"/>
        <v>1544.5455655184658</v>
      </c>
      <c r="G171" s="58">
        <v>0</v>
      </c>
      <c r="H171" s="16">
        <f t="shared" si="6"/>
        <v>0</v>
      </c>
      <c r="I171" s="39">
        <f t="shared" si="8"/>
        <v>0</v>
      </c>
      <c r="J171" s="62">
        <v>18</v>
      </c>
    </row>
    <row r="172" spans="1:10" x14ac:dyDescent="0.3">
      <c r="A172" s="11">
        <v>163</v>
      </c>
      <c r="B172" s="17">
        <v>9788610046922</v>
      </c>
      <c r="C172" s="14" t="s">
        <v>31</v>
      </c>
      <c r="D172" s="14" t="s">
        <v>29</v>
      </c>
      <c r="E172" s="57">
        <v>1699</v>
      </c>
      <c r="F172" s="15">
        <f t="shared" si="7"/>
        <v>1544.5454545454545</v>
      </c>
      <c r="G172" s="58">
        <v>0</v>
      </c>
      <c r="H172" s="16">
        <f t="shared" si="6"/>
        <v>0</v>
      </c>
      <c r="I172" s="39">
        <f t="shared" si="8"/>
        <v>0</v>
      </c>
      <c r="J172" s="62">
        <v>18</v>
      </c>
    </row>
    <row r="173" spans="1:10" x14ac:dyDescent="0.3">
      <c r="A173" s="11">
        <v>164</v>
      </c>
      <c r="B173" s="12">
        <v>9788610046915</v>
      </c>
      <c r="C173" s="14" t="s">
        <v>238</v>
      </c>
      <c r="D173" s="14" t="s">
        <v>29</v>
      </c>
      <c r="E173" s="57">
        <v>1098.9990234375</v>
      </c>
      <c r="F173" s="15">
        <f t="shared" si="7"/>
        <v>999.09002130681813</v>
      </c>
      <c r="G173" s="58">
        <v>0</v>
      </c>
      <c r="H173" s="16">
        <f t="shared" si="6"/>
        <v>0</v>
      </c>
      <c r="I173" s="39">
        <f t="shared" si="8"/>
        <v>0</v>
      </c>
      <c r="J173" s="62">
        <v>18</v>
      </c>
    </row>
    <row r="174" spans="1:10" x14ac:dyDescent="0.3">
      <c r="A174" s="11">
        <v>165</v>
      </c>
      <c r="B174" s="12">
        <v>9788610044508</v>
      </c>
      <c r="C174" s="14" t="s">
        <v>230</v>
      </c>
      <c r="D174" s="14" t="s">
        <v>29</v>
      </c>
      <c r="E174" s="57">
        <v>1898.9959716796875</v>
      </c>
      <c r="F174" s="15">
        <f t="shared" si="7"/>
        <v>1726.3599742542613</v>
      </c>
      <c r="G174" s="58">
        <v>0</v>
      </c>
      <c r="H174" s="16">
        <f t="shared" si="6"/>
        <v>0</v>
      </c>
      <c r="I174" s="39">
        <f t="shared" si="8"/>
        <v>0</v>
      </c>
      <c r="J174" s="62">
        <v>18</v>
      </c>
    </row>
    <row r="175" spans="1:10" x14ac:dyDescent="0.3">
      <c r="A175" s="11">
        <v>166</v>
      </c>
      <c r="B175" s="17">
        <v>9788610048179</v>
      </c>
      <c r="C175" s="34" t="s">
        <v>299</v>
      </c>
      <c r="D175" s="19" t="s">
        <v>29</v>
      </c>
      <c r="E175" s="57">
        <v>2490.00390625</v>
      </c>
      <c r="F175" s="15">
        <f t="shared" si="7"/>
        <v>2263.639914772727</v>
      </c>
      <c r="G175" s="58">
        <v>0</v>
      </c>
      <c r="H175" s="16">
        <f t="shared" si="6"/>
        <v>0</v>
      </c>
      <c r="I175" s="39">
        <f t="shared" si="8"/>
        <v>0</v>
      </c>
      <c r="J175" s="62">
        <v>18</v>
      </c>
    </row>
    <row r="176" spans="1:10" x14ac:dyDescent="0.3">
      <c r="A176" s="11">
        <v>167</v>
      </c>
      <c r="B176" s="12">
        <v>9788610055481</v>
      </c>
      <c r="C176" s="14" t="s">
        <v>402</v>
      </c>
      <c r="D176" s="14" t="s">
        <v>29</v>
      </c>
      <c r="E176" s="57">
        <v>2490.00390625</v>
      </c>
      <c r="F176" s="15">
        <f t="shared" si="7"/>
        <v>2263.639914772727</v>
      </c>
      <c r="G176" s="58">
        <v>0</v>
      </c>
      <c r="H176" s="16">
        <f t="shared" si="6"/>
        <v>0</v>
      </c>
      <c r="I176" s="39">
        <f t="shared" si="8"/>
        <v>0</v>
      </c>
      <c r="J176" s="62">
        <v>18</v>
      </c>
    </row>
    <row r="177" spans="1:10" x14ac:dyDescent="0.3">
      <c r="A177" s="11">
        <v>168</v>
      </c>
      <c r="B177" s="12">
        <v>9788610024920</v>
      </c>
      <c r="C177" s="14" t="s">
        <v>222</v>
      </c>
      <c r="D177" s="14" t="s">
        <v>29</v>
      </c>
      <c r="E177" s="57">
        <v>1399.001953125</v>
      </c>
      <c r="F177" s="15">
        <f t="shared" si="7"/>
        <v>1271.8199573863635</v>
      </c>
      <c r="G177" s="58">
        <v>0</v>
      </c>
      <c r="H177" s="16">
        <f t="shared" si="6"/>
        <v>0</v>
      </c>
      <c r="I177" s="39">
        <f t="shared" si="8"/>
        <v>0</v>
      </c>
      <c r="J177" s="62">
        <v>18</v>
      </c>
    </row>
    <row r="178" spans="1:10" x14ac:dyDescent="0.3">
      <c r="A178" s="11">
        <v>169</v>
      </c>
      <c r="B178" s="12">
        <v>9788610039979</v>
      </c>
      <c r="C178" s="14" t="s">
        <v>27</v>
      </c>
      <c r="D178" s="14" t="s">
        <v>28</v>
      </c>
      <c r="E178" s="57">
        <v>1399.001953125</v>
      </c>
      <c r="F178" s="15">
        <f t="shared" si="7"/>
        <v>1271.8199573863635</v>
      </c>
      <c r="G178" s="58">
        <v>0</v>
      </c>
      <c r="H178" s="16">
        <f t="shared" si="6"/>
        <v>0</v>
      </c>
      <c r="I178" s="39">
        <f t="shared" si="8"/>
        <v>0</v>
      </c>
      <c r="J178" s="62">
        <v>18</v>
      </c>
    </row>
    <row r="179" spans="1:10" x14ac:dyDescent="0.3">
      <c r="A179" s="11">
        <v>170</v>
      </c>
      <c r="B179" s="12">
        <v>9788610035445</v>
      </c>
      <c r="C179" s="50" t="s">
        <v>235</v>
      </c>
      <c r="D179" s="50" t="s">
        <v>29</v>
      </c>
      <c r="E179" s="59">
        <v>2490</v>
      </c>
      <c r="F179" s="15">
        <f t="shared" si="7"/>
        <v>2263.6363636363635</v>
      </c>
      <c r="G179" s="58">
        <v>0</v>
      </c>
      <c r="H179" s="16">
        <f t="shared" ref="H179:H240" si="9">F179*G179</f>
        <v>0</v>
      </c>
      <c r="I179" s="39">
        <f t="shared" si="8"/>
        <v>0</v>
      </c>
      <c r="J179" s="62">
        <v>19</v>
      </c>
    </row>
    <row r="180" spans="1:10" x14ac:dyDescent="0.3">
      <c r="A180" s="11">
        <v>171</v>
      </c>
      <c r="B180" s="12">
        <v>9788610035391</v>
      </c>
      <c r="C180" s="28" t="s">
        <v>112</v>
      </c>
      <c r="D180" s="28" t="s">
        <v>29</v>
      </c>
      <c r="E180" s="59">
        <v>2490</v>
      </c>
      <c r="F180" s="15">
        <f t="shared" si="7"/>
        <v>2263.6363636363635</v>
      </c>
      <c r="G180" s="58">
        <v>0</v>
      </c>
      <c r="H180" s="16">
        <f t="shared" si="9"/>
        <v>0</v>
      </c>
      <c r="I180" s="39">
        <f t="shared" si="8"/>
        <v>0</v>
      </c>
      <c r="J180" s="62">
        <v>19</v>
      </c>
    </row>
    <row r="181" spans="1:10" x14ac:dyDescent="0.3">
      <c r="A181" s="11">
        <v>172</v>
      </c>
      <c r="B181" s="12">
        <v>9788610023213</v>
      </c>
      <c r="C181" s="14" t="s">
        <v>257</v>
      </c>
      <c r="D181" s="14" t="s">
        <v>29</v>
      </c>
      <c r="E181" s="57">
        <v>1998.9970703125</v>
      </c>
      <c r="F181" s="15">
        <f t="shared" si="7"/>
        <v>1817.2700639204545</v>
      </c>
      <c r="G181" s="58">
        <v>0</v>
      </c>
      <c r="H181" s="16">
        <f t="shared" si="9"/>
        <v>0</v>
      </c>
      <c r="I181" s="39">
        <f t="shared" si="8"/>
        <v>0</v>
      </c>
      <c r="J181" s="62">
        <v>19</v>
      </c>
    </row>
    <row r="182" spans="1:10" x14ac:dyDescent="0.3">
      <c r="A182" s="11">
        <v>173</v>
      </c>
      <c r="B182" s="12">
        <v>9788610027488</v>
      </c>
      <c r="C182" s="14" t="s">
        <v>80</v>
      </c>
      <c r="D182" s="14" t="s">
        <v>29</v>
      </c>
      <c r="E182" s="57">
        <v>1299.0010986328125</v>
      </c>
      <c r="F182" s="15">
        <f t="shared" si="7"/>
        <v>1180.910089666193</v>
      </c>
      <c r="G182" s="58">
        <v>0</v>
      </c>
      <c r="H182" s="16">
        <f t="shared" si="9"/>
        <v>0</v>
      </c>
      <c r="I182" s="39">
        <f t="shared" si="8"/>
        <v>0</v>
      </c>
      <c r="J182" s="62">
        <v>19</v>
      </c>
    </row>
    <row r="183" spans="1:10" x14ac:dyDescent="0.3">
      <c r="A183" s="11">
        <v>174</v>
      </c>
      <c r="B183" s="17">
        <v>9788610028645</v>
      </c>
      <c r="C183" s="29" t="s">
        <v>334</v>
      </c>
      <c r="D183" s="36" t="s">
        <v>29</v>
      </c>
      <c r="E183" s="57">
        <v>799</v>
      </c>
      <c r="F183" s="15">
        <f t="shared" si="7"/>
        <v>726.36363636363626</v>
      </c>
      <c r="G183" s="58">
        <v>0</v>
      </c>
      <c r="H183" s="16">
        <f t="shared" si="9"/>
        <v>0</v>
      </c>
      <c r="I183" s="39">
        <f t="shared" si="8"/>
        <v>0</v>
      </c>
      <c r="J183" s="62">
        <v>19</v>
      </c>
    </row>
    <row r="184" spans="1:10" x14ac:dyDescent="0.3">
      <c r="A184" s="11">
        <v>175</v>
      </c>
      <c r="B184" s="12">
        <v>9788610043204</v>
      </c>
      <c r="C184" s="14" t="s">
        <v>405</v>
      </c>
      <c r="D184" s="14" t="s">
        <v>29</v>
      </c>
      <c r="E184" s="57">
        <v>2490.00390625</v>
      </c>
      <c r="F184" s="15">
        <f t="shared" si="7"/>
        <v>2263.639914772727</v>
      </c>
      <c r="G184" s="58">
        <v>0</v>
      </c>
      <c r="H184" s="16">
        <f t="shared" si="9"/>
        <v>0</v>
      </c>
      <c r="I184" s="39">
        <f t="shared" si="8"/>
        <v>0</v>
      </c>
      <c r="J184" s="62">
        <v>19</v>
      </c>
    </row>
    <row r="185" spans="1:10" x14ac:dyDescent="0.3">
      <c r="A185" s="11">
        <v>176</v>
      </c>
      <c r="B185" s="12">
        <v>9788610053012</v>
      </c>
      <c r="C185" s="14" t="s">
        <v>399</v>
      </c>
      <c r="D185" s="14" t="s">
        <v>29</v>
      </c>
      <c r="E185" s="57">
        <v>1499</v>
      </c>
      <c r="F185" s="15">
        <f t="shared" si="7"/>
        <v>1362.7272727272725</v>
      </c>
      <c r="G185" s="58">
        <v>0</v>
      </c>
      <c r="H185" s="16">
        <f t="shared" si="9"/>
        <v>0</v>
      </c>
      <c r="I185" s="39">
        <f t="shared" si="8"/>
        <v>0</v>
      </c>
      <c r="J185" s="62">
        <v>19</v>
      </c>
    </row>
    <row r="186" spans="1:10" x14ac:dyDescent="0.3">
      <c r="A186" s="11">
        <v>177</v>
      </c>
      <c r="B186" s="12">
        <v>9788610042016</v>
      </c>
      <c r="C186" s="14" t="s">
        <v>341</v>
      </c>
      <c r="D186" s="14" t="s">
        <v>29</v>
      </c>
      <c r="E186" s="57">
        <v>1898.9959716796875</v>
      </c>
      <c r="F186" s="15">
        <f t="shared" si="7"/>
        <v>1726.3599742542613</v>
      </c>
      <c r="G186" s="58">
        <v>0</v>
      </c>
      <c r="H186" s="16">
        <f t="shared" si="9"/>
        <v>0</v>
      </c>
      <c r="I186" s="39">
        <f t="shared" si="8"/>
        <v>0</v>
      </c>
      <c r="J186" s="62">
        <v>19</v>
      </c>
    </row>
    <row r="187" spans="1:10" x14ac:dyDescent="0.3">
      <c r="A187" s="11">
        <v>178</v>
      </c>
      <c r="B187" s="12">
        <v>9788610054699</v>
      </c>
      <c r="C187" s="14" t="s">
        <v>342</v>
      </c>
      <c r="D187" s="14" t="s">
        <v>41</v>
      </c>
      <c r="E187" s="57">
        <v>2590</v>
      </c>
      <c r="F187" s="15">
        <f t="shared" si="7"/>
        <v>2354.5454545454545</v>
      </c>
      <c r="G187" s="58">
        <v>0</v>
      </c>
      <c r="H187" s="16">
        <f t="shared" si="9"/>
        <v>0</v>
      </c>
      <c r="I187" s="39">
        <f t="shared" si="8"/>
        <v>0</v>
      </c>
      <c r="J187" s="62">
        <v>19</v>
      </c>
    </row>
    <row r="188" spans="1:10" x14ac:dyDescent="0.3">
      <c r="A188" s="11">
        <v>179</v>
      </c>
      <c r="B188" s="12">
        <v>9788610046571</v>
      </c>
      <c r="C188" s="14" t="s">
        <v>397</v>
      </c>
      <c r="D188" s="14" t="s">
        <v>29</v>
      </c>
      <c r="E188" s="57">
        <v>1999</v>
      </c>
      <c r="F188" s="15">
        <f t="shared" si="7"/>
        <v>1817.272727272727</v>
      </c>
      <c r="G188" s="58">
        <v>0</v>
      </c>
      <c r="H188" s="16">
        <f t="shared" si="9"/>
        <v>0</v>
      </c>
      <c r="I188" s="39">
        <f t="shared" si="8"/>
        <v>0</v>
      </c>
      <c r="J188" s="62">
        <v>20</v>
      </c>
    </row>
    <row r="189" spans="1:10" x14ac:dyDescent="0.3">
      <c r="A189" s="11">
        <v>180</v>
      </c>
      <c r="B189" s="12">
        <v>9788610055245</v>
      </c>
      <c r="C189" s="14" t="s">
        <v>400</v>
      </c>
      <c r="D189" s="14" t="s">
        <v>29</v>
      </c>
      <c r="E189" s="57">
        <v>2390.0029296875</v>
      </c>
      <c r="F189" s="15">
        <f t="shared" si="7"/>
        <v>2172.7299360795455</v>
      </c>
      <c r="G189" s="58">
        <v>0</v>
      </c>
      <c r="H189" s="16">
        <f t="shared" si="9"/>
        <v>0</v>
      </c>
      <c r="I189" s="39">
        <f t="shared" si="8"/>
        <v>0</v>
      </c>
      <c r="J189" s="62">
        <v>20</v>
      </c>
    </row>
    <row r="190" spans="1:10" x14ac:dyDescent="0.3">
      <c r="A190" s="11">
        <v>181</v>
      </c>
      <c r="B190" s="12">
        <v>9788610032208</v>
      </c>
      <c r="C190" s="14" t="s">
        <v>111</v>
      </c>
      <c r="D190" s="14" t="s">
        <v>29</v>
      </c>
      <c r="E190" s="57">
        <v>1998.9970703125</v>
      </c>
      <c r="F190" s="15">
        <f t="shared" si="7"/>
        <v>1817.2700639204545</v>
      </c>
      <c r="G190" s="58">
        <v>0</v>
      </c>
      <c r="H190" s="16">
        <f t="shared" si="9"/>
        <v>0</v>
      </c>
      <c r="I190" s="39">
        <f t="shared" si="8"/>
        <v>0</v>
      </c>
      <c r="J190" s="62">
        <v>20</v>
      </c>
    </row>
    <row r="191" spans="1:10" x14ac:dyDescent="0.3">
      <c r="A191" s="11">
        <v>182</v>
      </c>
      <c r="B191" s="12">
        <v>9788610029000</v>
      </c>
      <c r="C191" s="14" t="s">
        <v>242</v>
      </c>
      <c r="D191" s="14" t="s">
        <v>29</v>
      </c>
      <c r="E191" s="57">
        <v>1998.9970703125</v>
      </c>
      <c r="F191" s="15">
        <f t="shared" si="7"/>
        <v>1817.2700639204545</v>
      </c>
      <c r="G191" s="58">
        <v>0</v>
      </c>
      <c r="H191" s="16">
        <f t="shared" si="9"/>
        <v>0</v>
      </c>
      <c r="I191" s="39">
        <f t="shared" si="8"/>
        <v>0</v>
      </c>
      <c r="J191" s="62">
        <v>20</v>
      </c>
    </row>
    <row r="192" spans="1:10" x14ac:dyDescent="0.3">
      <c r="A192" s="11">
        <v>183</v>
      </c>
      <c r="B192" s="12">
        <v>9788610028997</v>
      </c>
      <c r="C192" s="14" t="s">
        <v>241</v>
      </c>
      <c r="D192" s="14" t="s">
        <v>29</v>
      </c>
      <c r="E192" s="57">
        <v>1998.9970703125</v>
      </c>
      <c r="F192" s="15">
        <f t="shared" si="7"/>
        <v>1817.2700639204545</v>
      </c>
      <c r="G192" s="58">
        <v>0</v>
      </c>
      <c r="H192" s="16">
        <f t="shared" si="9"/>
        <v>0</v>
      </c>
      <c r="I192" s="39">
        <f t="shared" si="8"/>
        <v>0</v>
      </c>
      <c r="J192" s="62">
        <v>20</v>
      </c>
    </row>
    <row r="193" spans="1:10" x14ac:dyDescent="0.3">
      <c r="A193" s="11">
        <v>184</v>
      </c>
      <c r="B193" s="12">
        <v>9788610039429</v>
      </c>
      <c r="C193" s="14" t="s">
        <v>243</v>
      </c>
      <c r="D193" s="14" t="s">
        <v>29</v>
      </c>
      <c r="E193" s="57">
        <v>2989.998046875</v>
      </c>
      <c r="F193" s="15">
        <f t="shared" si="7"/>
        <v>2718.180042613636</v>
      </c>
      <c r="G193" s="58">
        <v>0</v>
      </c>
      <c r="H193" s="16">
        <f t="shared" si="9"/>
        <v>0</v>
      </c>
      <c r="I193" s="39">
        <f t="shared" si="8"/>
        <v>0</v>
      </c>
      <c r="J193" s="62">
        <v>20</v>
      </c>
    </row>
    <row r="194" spans="1:10" x14ac:dyDescent="0.3">
      <c r="A194" s="11">
        <v>185</v>
      </c>
      <c r="B194" s="12">
        <v>9788610045888</v>
      </c>
      <c r="C194" s="14" t="s">
        <v>264</v>
      </c>
      <c r="D194" s="14" t="s">
        <v>29</v>
      </c>
      <c r="E194" s="57">
        <v>1399.001953125</v>
      </c>
      <c r="F194" s="15">
        <f t="shared" si="7"/>
        <v>1271.8199573863635</v>
      </c>
      <c r="G194" s="58">
        <v>0</v>
      </c>
      <c r="H194" s="16">
        <f t="shared" si="9"/>
        <v>0</v>
      </c>
      <c r="I194" s="39">
        <f t="shared" si="8"/>
        <v>0</v>
      </c>
      <c r="J194" s="62">
        <v>21</v>
      </c>
    </row>
    <row r="195" spans="1:10" x14ac:dyDescent="0.3">
      <c r="A195" s="11">
        <v>186</v>
      </c>
      <c r="B195" s="12">
        <v>9788610032802</v>
      </c>
      <c r="C195" s="14" t="s">
        <v>260</v>
      </c>
      <c r="D195" s="14" t="s">
        <v>29</v>
      </c>
      <c r="E195" s="57">
        <v>1399.001953125</v>
      </c>
      <c r="F195" s="15">
        <f t="shared" si="7"/>
        <v>1271.8199573863635</v>
      </c>
      <c r="G195" s="58">
        <v>0</v>
      </c>
      <c r="H195" s="16">
        <f t="shared" si="9"/>
        <v>0</v>
      </c>
      <c r="I195" s="39">
        <f t="shared" si="8"/>
        <v>0</v>
      </c>
      <c r="J195" s="62">
        <v>21</v>
      </c>
    </row>
    <row r="196" spans="1:10" x14ac:dyDescent="0.3">
      <c r="A196" s="11">
        <v>187</v>
      </c>
      <c r="B196" s="12">
        <v>9788610053623</v>
      </c>
      <c r="C196" s="14" t="s">
        <v>403</v>
      </c>
      <c r="D196" s="14" t="s">
        <v>29</v>
      </c>
      <c r="E196" s="57">
        <v>1399.001953125</v>
      </c>
      <c r="F196" s="15">
        <f t="shared" si="7"/>
        <v>1271.8199573863635</v>
      </c>
      <c r="G196" s="58">
        <v>0</v>
      </c>
      <c r="H196" s="16">
        <f t="shared" si="9"/>
        <v>0</v>
      </c>
      <c r="I196" s="39">
        <f t="shared" si="8"/>
        <v>0</v>
      </c>
      <c r="J196" s="62">
        <v>21</v>
      </c>
    </row>
    <row r="197" spans="1:10" x14ac:dyDescent="0.3">
      <c r="A197" s="11">
        <v>188</v>
      </c>
      <c r="B197" s="12">
        <v>9788610035315</v>
      </c>
      <c r="C197" s="14" t="s">
        <v>261</v>
      </c>
      <c r="D197" s="14" t="s">
        <v>29</v>
      </c>
      <c r="E197" s="57">
        <v>1399.001953125</v>
      </c>
      <c r="F197" s="15">
        <f t="shared" si="7"/>
        <v>1271.8199573863635</v>
      </c>
      <c r="G197" s="58">
        <v>0</v>
      </c>
      <c r="H197" s="20">
        <f t="shared" si="9"/>
        <v>0</v>
      </c>
      <c r="I197" s="39">
        <f t="shared" si="8"/>
        <v>0</v>
      </c>
      <c r="J197" s="62">
        <v>21</v>
      </c>
    </row>
    <row r="198" spans="1:10" x14ac:dyDescent="0.3">
      <c r="A198" s="11">
        <v>189</v>
      </c>
      <c r="B198" s="17">
        <v>9788610054736</v>
      </c>
      <c r="C198" s="27" t="s">
        <v>406</v>
      </c>
      <c r="D198" s="19" t="s">
        <v>29</v>
      </c>
      <c r="E198" s="57">
        <v>1399.001953125</v>
      </c>
      <c r="F198" s="15">
        <f t="shared" si="7"/>
        <v>1271.8199573863635</v>
      </c>
      <c r="G198" s="58">
        <v>0</v>
      </c>
      <c r="H198" s="16">
        <f t="shared" si="9"/>
        <v>0</v>
      </c>
      <c r="I198" s="39">
        <f t="shared" si="8"/>
        <v>0</v>
      </c>
      <c r="J198" s="62">
        <v>21</v>
      </c>
    </row>
    <row r="199" spans="1:10" s="18" customFormat="1" x14ac:dyDescent="0.3">
      <c r="A199" s="11">
        <v>190</v>
      </c>
      <c r="B199" s="12">
        <v>9788610035872</v>
      </c>
      <c r="C199" s="14" t="s">
        <v>262</v>
      </c>
      <c r="D199" s="14" t="s">
        <v>29</v>
      </c>
      <c r="E199" s="57">
        <v>1399.001953125</v>
      </c>
      <c r="F199" s="15">
        <f t="shared" si="7"/>
        <v>1271.8199573863635</v>
      </c>
      <c r="G199" s="58">
        <v>0</v>
      </c>
      <c r="H199" s="16">
        <f t="shared" si="9"/>
        <v>0</v>
      </c>
      <c r="I199" s="39">
        <f t="shared" si="8"/>
        <v>0</v>
      </c>
      <c r="J199" s="62">
        <v>21</v>
      </c>
    </row>
    <row r="200" spans="1:10" s="18" customFormat="1" x14ac:dyDescent="0.3">
      <c r="A200" s="11">
        <v>191</v>
      </c>
      <c r="B200" s="12">
        <v>9788610043464</v>
      </c>
      <c r="C200" s="14" t="s">
        <v>263</v>
      </c>
      <c r="D200" s="14" t="s">
        <v>29</v>
      </c>
      <c r="E200" s="57">
        <v>1399.001953125</v>
      </c>
      <c r="F200" s="15">
        <f t="shared" si="7"/>
        <v>1271.8199573863635</v>
      </c>
      <c r="G200" s="58">
        <v>0</v>
      </c>
      <c r="H200" s="16">
        <f t="shared" si="9"/>
        <v>0</v>
      </c>
      <c r="I200" s="39">
        <f t="shared" si="8"/>
        <v>0</v>
      </c>
      <c r="J200" s="62">
        <v>21</v>
      </c>
    </row>
    <row r="201" spans="1:10" s="18" customFormat="1" x14ac:dyDescent="0.3">
      <c r="A201" s="11">
        <v>192</v>
      </c>
      <c r="B201" s="12">
        <v>9788610045352</v>
      </c>
      <c r="C201" s="14" t="s">
        <v>265</v>
      </c>
      <c r="D201" s="14" t="s">
        <v>29</v>
      </c>
      <c r="E201" s="57">
        <v>1399.001953125</v>
      </c>
      <c r="F201" s="15">
        <f t="shared" si="7"/>
        <v>1271.8199573863635</v>
      </c>
      <c r="G201" s="58">
        <v>0</v>
      </c>
      <c r="H201" s="16">
        <f t="shared" si="9"/>
        <v>0</v>
      </c>
      <c r="I201" s="39">
        <f t="shared" si="8"/>
        <v>0</v>
      </c>
      <c r="J201" s="62">
        <v>21</v>
      </c>
    </row>
    <row r="202" spans="1:10" s="18" customFormat="1" x14ac:dyDescent="0.3">
      <c r="A202" s="11">
        <v>193</v>
      </c>
      <c r="B202" s="49">
        <v>9788610047837</v>
      </c>
      <c r="C202" s="27" t="s">
        <v>174</v>
      </c>
      <c r="D202" s="19"/>
      <c r="E202" s="57">
        <v>1898.9959716796875</v>
      </c>
      <c r="F202" s="15">
        <f t="shared" ref="F202:F265" si="10">E202/1.1</f>
        <v>1726.3599742542613</v>
      </c>
      <c r="G202" s="58">
        <v>0</v>
      </c>
      <c r="H202" s="20">
        <f t="shared" si="9"/>
        <v>0</v>
      </c>
      <c r="I202" s="39">
        <f t="shared" ref="I202:I265" si="11">H202+H202*0.1</f>
        <v>0</v>
      </c>
      <c r="J202" s="62">
        <v>22</v>
      </c>
    </row>
    <row r="203" spans="1:10" x14ac:dyDescent="0.3">
      <c r="A203" s="11">
        <v>194</v>
      </c>
      <c r="B203" s="49">
        <v>9788610030341</v>
      </c>
      <c r="C203" s="27" t="s">
        <v>177</v>
      </c>
      <c r="D203" s="19" t="s">
        <v>178</v>
      </c>
      <c r="E203" s="57">
        <v>698.99505615234375</v>
      </c>
      <c r="F203" s="15">
        <f t="shared" si="10"/>
        <v>635.45005104758513</v>
      </c>
      <c r="G203" s="58">
        <v>0</v>
      </c>
      <c r="H203" s="20">
        <f t="shared" si="9"/>
        <v>0</v>
      </c>
      <c r="I203" s="39">
        <f t="shared" si="11"/>
        <v>0</v>
      </c>
      <c r="J203" s="62">
        <v>22</v>
      </c>
    </row>
    <row r="204" spans="1:10" x14ac:dyDescent="0.3">
      <c r="A204" s="11">
        <v>195</v>
      </c>
      <c r="B204" s="12">
        <v>9788610021677</v>
      </c>
      <c r="C204" s="28" t="s">
        <v>71</v>
      </c>
      <c r="D204" s="28" t="s">
        <v>72</v>
      </c>
      <c r="E204" s="59">
        <v>1099</v>
      </c>
      <c r="F204" s="15">
        <f t="shared" si="10"/>
        <v>999.09090909090901</v>
      </c>
      <c r="G204" s="58">
        <v>0</v>
      </c>
      <c r="H204" s="16">
        <f t="shared" si="9"/>
        <v>0</v>
      </c>
      <c r="I204" s="39">
        <f t="shared" si="11"/>
        <v>0</v>
      </c>
      <c r="J204" s="62">
        <v>22</v>
      </c>
    </row>
    <row r="205" spans="1:10" x14ac:dyDescent="0.3">
      <c r="A205" s="11">
        <v>196</v>
      </c>
      <c r="B205" s="12">
        <v>9788610021684</v>
      </c>
      <c r="C205" s="14" t="s">
        <v>126</v>
      </c>
      <c r="D205" s="14" t="s">
        <v>127</v>
      </c>
      <c r="E205" s="57">
        <v>998.99798583984375</v>
      </c>
      <c r="F205" s="15">
        <f t="shared" si="10"/>
        <v>908.17998712713063</v>
      </c>
      <c r="G205" s="58">
        <v>0</v>
      </c>
      <c r="H205" s="16">
        <f t="shared" si="9"/>
        <v>0</v>
      </c>
      <c r="I205" s="39">
        <f t="shared" si="11"/>
        <v>0</v>
      </c>
      <c r="J205" s="62">
        <v>22</v>
      </c>
    </row>
    <row r="206" spans="1:10" x14ac:dyDescent="0.3">
      <c r="A206" s="11">
        <v>197</v>
      </c>
      <c r="B206" s="17">
        <v>9788610055146</v>
      </c>
      <c r="C206" s="28" t="s">
        <v>343</v>
      </c>
      <c r="D206" s="28"/>
      <c r="E206" s="59">
        <v>999</v>
      </c>
      <c r="F206" s="15">
        <f t="shared" si="10"/>
        <v>908.18181818181813</v>
      </c>
      <c r="G206" s="58">
        <v>0</v>
      </c>
      <c r="H206" s="16">
        <f t="shared" si="9"/>
        <v>0</v>
      </c>
      <c r="I206" s="39">
        <f t="shared" si="11"/>
        <v>0</v>
      </c>
      <c r="J206" s="62">
        <v>22</v>
      </c>
    </row>
    <row r="207" spans="1:10" x14ac:dyDescent="0.3">
      <c r="A207" s="11">
        <v>198</v>
      </c>
      <c r="B207" s="17">
        <v>9788610055122</v>
      </c>
      <c r="C207" s="28" t="s">
        <v>344</v>
      </c>
      <c r="D207" s="28"/>
      <c r="E207" s="59">
        <v>999</v>
      </c>
      <c r="F207" s="15">
        <f t="shared" si="10"/>
        <v>908.18181818181813</v>
      </c>
      <c r="G207" s="58">
        <v>0</v>
      </c>
      <c r="H207" s="16">
        <f t="shared" si="9"/>
        <v>0</v>
      </c>
      <c r="I207" s="39">
        <f t="shared" si="11"/>
        <v>0</v>
      </c>
      <c r="J207" s="62">
        <v>22</v>
      </c>
    </row>
    <row r="208" spans="1:10" x14ac:dyDescent="0.3">
      <c r="A208" s="11">
        <v>199</v>
      </c>
      <c r="B208" s="17">
        <v>9788610055115</v>
      </c>
      <c r="C208" s="28" t="s">
        <v>345</v>
      </c>
      <c r="D208" s="28"/>
      <c r="E208" s="59">
        <v>999</v>
      </c>
      <c r="F208" s="15">
        <f t="shared" si="10"/>
        <v>908.18181818181813</v>
      </c>
      <c r="G208" s="58">
        <v>0</v>
      </c>
      <c r="H208" s="16">
        <f t="shared" si="9"/>
        <v>0</v>
      </c>
      <c r="I208" s="39">
        <f t="shared" si="11"/>
        <v>0</v>
      </c>
      <c r="J208" s="62">
        <v>22</v>
      </c>
    </row>
    <row r="209" spans="1:10" x14ac:dyDescent="0.3">
      <c r="A209" s="11">
        <v>200</v>
      </c>
      <c r="B209" s="12">
        <v>9788610058581</v>
      </c>
      <c r="C209" s="14" t="s">
        <v>373</v>
      </c>
      <c r="D209" s="14" t="s">
        <v>107</v>
      </c>
      <c r="E209" s="57">
        <v>798.99993896484375</v>
      </c>
      <c r="F209" s="15">
        <f t="shared" si="10"/>
        <v>726.36358087713063</v>
      </c>
      <c r="G209" s="58">
        <v>0</v>
      </c>
      <c r="H209" s="16">
        <f t="shared" si="9"/>
        <v>0</v>
      </c>
      <c r="I209" s="39">
        <f t="shared" si="11"/>
        <v>0</v>
      </c>
      <c r="J209" s="62">
        <v>23</v>
      </c>
    </row>
    <row r="210" spans="1:10" x14ac:dyDescent="0.3">
      <c r="A210" s="11">
        <v>201</v>
      </c>
      <c r="B210" s="12">
        <v>9788610058567</v>
      </c>
      <c r="C210" s="14" t="s">
        <v>446</v>
      </c>
      <c r="D210" s="14" t="s">
        <v>107</v>
      </c>
      <c r="E210" s="57">
        <v>899</v>
      </c>
      <c r="F210" s="15">
        <f t="shared" si="10"/>
        <v>817.27272727272725</v>
      </c>
      <c r="G210" s="58">
        <v>0</v>
      </c>
      <c r="H210" s="16">
        <f t="shared" si="9"/>
        <v>0</v>
      </c>
      <c r="I210" s="39">
        <f t="shared" si="11"/>
        <v>0</v>
      </c>
      <c r="J210" s="62">
        <v>23</v>
      </c>
    </row>
    <row r="211" spans="1:10" x14ac:dyDescent="0.3">
      <c r="A211" s="11">
        <v>202</v>
      </c>
      <c r="B211" s="12">
        <v>9788610058574</v>
      </c>
      <c r="C211" s="14" t="s">
        <v>447</v>
      </c>
      <c r="D211" s="14" t="s">
        <v>107</v>
      </c>
      <c r="E211" s="57">
        <v>899</v>
      </c>
      <c r="F211" s="15">
        <f t="shared" si="10"/>
        <v>817.27272727272725</v>
      </c>
      <c r="G211" s="58">
        <v>0</v>
      </c>
      <c r="H211" s="16">
        <f t="shared" si="9"/>
        <v>0</v>
      </c>
      <c r="I211" s="39">
        <f t="shared" si="11"/>
        <v>0</v>
      </c>
      <c r="J211" s="62">
        <v>23</v>
      </c>
    </row>
    <row r="212" spans="1:10" x14ac:dyDescent="0.3">
      <c r="A212" s="11">
        <v>203</v>
      </c>
      <c r="B212" s="12">
        <v>9788610034226</v>
      </c>
      <c r="C212" s="14" t="s">
        <v>450</v>
      </c>
      <c r="D212" s="14" t="s">
        <v>107</v>
      </c>
      <c r="E212" s="57">
        <v>1499.0030517578125</v>
      </c>
      <c r="F212" s="15">
        <f t="shared" si="10"/>
        <v>1362.7300470525568</v>
      </c>
      <c r="G212" s="58">
        <v>0</v>
      </c>
      <c r="H212" s="16">
        <f t="shared" si="9"/>
        <v>0</v>
      </c>
      <c r="I212" s="39">
        <f t="shared" si="11"/>
        <v>0</v>
      </c>
      <c r="J212" s="62">
        <v>23</v>
      </c>
    </row>
    <row r="213" spans="1:10" x14ac:dyDescent="0.3">
      <c r="A213" s="11">
        <v>204</v>
      </c>
      <c r="B213" s="12">
        <v>9788610058550</v>
      </c>
      <c r="C213" s="14" t="s">
        <v>370</v>
      </c>
      <c r="D213" s="14" t="s">
        <v>107</v>
      </c>
      <c r="E213" s="57">
        <v>999</v>
      </c>
      <c r="F213" s="15">
        <f t="shared" si="10"/>
        <v>908.18181818181813</v>
      </c>
      <c r="G213" s="58">
        <v>0</v>
      </c>
      <c r="H213" s="16">
        <f t="shared" si="9"/>
        <v>0</v>
      </c>
      <c r="I213" s="39">
        <f t="shared" si="11"/>
        <v>0</v>
      </c>
      <c r="J213" s="62">
        <v>23</v>
      </c>
    </row>
    <row r="214" spans="1:10" x14ac:dyDescent="0.3">
      <c r="A214" s="11">
        <v>205</v>
      </c>
      <c r="B214" s="12">
        <v>9788610032079</v>
      </c>
      <c r="C214" s="14" t="s">
        <v>448</v>
      </c>
      <c r="D214" s="14" t="s">
        <v>107</v>
      </c>
      <c r="E214" s="57">
        <v>1699</v>
      </c>
      <c r="F214" s="15">
        <f t="shared" si="10"/>
        <v>1544.5454545454545</v>
      </c>
      <c r="G214" s="58">
        <v>0</v>
      </c>
      <c r="H214" s="16">
        <f t="shared" si="9"/>
        <v>0</v>
      </c>
      <c r="I214" s="39">
        <f t="shared" si="11"/>
        <v>0</v>
      </c>
      <c r="J214" s="62">
        <v>23</v>
      </c>
    </row>
    <row r="215" spans="1:10" x14ac:dyDescent="0.3">
      <c r="A215" s="11">
        <v>206</v>
      </c>
      <c r="B215" s="12">
        <v>9788610058604</v>
      </c>
      <c r="C215" s="14" t="s">
        <v>369</v>
      </c>
      <c r="D215" s="14" t="s">
        <v>107</v>
      </c>
      <c r="E215" s="57">
        <v>1299</v>
      </c>
      <c r="F215" s="15">
        <f t="shared" si="10"/>
        <v>1180.9090909090908</v>
      </c>
      <c r="G215" s="58">
        <v>0</v>
      </c>
      <c r="H215" s="16">
        <f t="shared" si="9"/>
        <v>0</v>
      </c>
      <c r="I215" s="39">
        <f t="shared" si="11"/>
        <v>0</v>
      </c>
      <c r="J215" s="62">
        <v>23</v>
      </c>
    </row>
    <row r="216" spans="1:10" x14ac:dyDescent="0.3">
      <c r="A216" s="11">
        <v>207</v>
      </c>
      <c r="B216" s="12">
        <v>9788610034103</v>
      </c>
      <c r="C216" s="14" t="s">
        <v>449</v>
      </c>
      <c r="D216" s="14" t="s">
        <v>107</v>
      </c>
      <c r="E216" s="57">
        <v>1699</v>
      </c>
      <c r="F216" s="15">
        <f t="shared" si="10"/>
        <v>1544.5454545454545</v>
      </c>
      <c r="G216" s="58">
        <v>0</v>
      </c>
      <c r="H216" s="16">
        <f t="shared" si="9"/>
        <v>0</v>
      </c>
      <c r="I216" s="39">
        <f t="shared" si="11"/>
        <v>0</v>
      </c>
      <c r="J216" s="62">
        <v>23</v>
      </c>
    </row>
    <row r="217" spans="1:10" x14ac:dyDescent="0.3">
      <c r="A217" s="11">
        <v>208</v>
      </c>
      <c r="B217" s="21">
        <v>9788610058598</v>
      </c>
      <c r="C217" s="22" t="s">
        <v>371</v>
      </c>
      <c r="D217" s="22" t="s">
        <v>107</v>
      </c>
      <c r="E217" s="57">
        <v>1199</v>
      </c>
      <c r="F217" s="15">
        <f t="shared" si="10"/>
        <v>1090</v>
      </c>
      <c r="G217" s="58">
        <v>0</v>
      </c>
      <c r="H217" s="16">
        <f t="shared" si="9"/>
        <v>0</v>
      </c>
      <c r="I217" s="39">
        <f t="shared" si="11"/>
        <v>0</v>
      </c>
      <c r="J217" s="62">
        <v>23</v>
      </c>
    </row>
    <row r="218" spans="1:10" x14ac:dyDescent="0.3">
      <c r="A218" s="11">
        <v>209</v>
      </c>
      <c r="B218" s="17">
        <v>9788610040012</v>
      </c>
      <c r="C218" s="27" t="s">
        <v>258</v>
      </c>
      <c r="D218" s="19" t="s">
        <v>79</v>
      </c>
      <c r="E218" s="57">
        <v>1098.9990234375</v>
      </c>
      <c r="F218" s="15">
        <f t="shared" si="10"/>
        <v>999.09002130681813</v>
      </c>
      <c r="G218" s="58">
        <v>0</v>
      </c>
      <c r="H218" s="16">
        <f t="shared" si="9"/>
        <v>0</v>
      </c>
      <c r="I218" s="39">
        <f t="shared" si="11"/>
        <v>0</v>
      </c>
      <c r="J218" s="62">
        <v>23</v>
      </c>
    </row>
    <row r="219" spans="1:10" x14ac:dyDescent="0.3">
      <c r="A219" s="11">
        <v>210</v>
      </c>
      <c r="B219" s="17">
        <v>9788610043693</v>
      </c>
      <c r="C219" s="27" t="s">
        <v>78</v>
      </c>
      <c r="D219" s="19" t="s">
        <v>79</v>
      </c>
      <c r="E219" s="57">
        <v>2290</v>
      </c>
      <c r="F219" s="15">
        <f t="shared" si="10"/>
        <v>2081.8181818181815</v>
      </c>
      <c r="G219" s="58">
        <v>0</v>
      </c>
      <c r="H219" s="16">
        <f t="shared" si="9"/>
        <v>0</v>
      </c>
      <c r="I219" s="39">
        <f t="shared" si="11"/>
        <v>0</v>
      </c>
      <c r="J219" s="62">
        <v>23</v>
      </c>
    </row>
    <row r="220" spans="1:10" x14ac:dyDescent="0.3">
      <c r="A220" s="11">
        <v>211</v>
      </c>
      <c r="B220" s="12">
        <v>9788610024555</v>
      </c>
      <c r="C220" s="28" t="s">
        <v>259</v>
      </c>
      <c r="D220" s="28" t="s">
        <v>23</v>
      </c>
      <c r="E220" s="59">
        <v>999</v>
      </c>
      <c r="F220" s="15">
        <f t="shared" si="10"/>
        <v>908.18181818181813</v>
      </c>
      <c r="G220" s="58">
        <v>0</v>
      </c>
      <c r="H220" s="16">
        <f t="shared" si="9"/>
        <v>0</v>
      </c>
      <c r="I220" s="39">
        <f t="shared" si="11"/>
        <v>0</v>
      </c>
      <c r="J220" s="62">
        <v>24</v>
      </c>
    </row>
    <row r="221" spans="1:10" x14ac:dyDescent="0.3">
      <c r="A221" s="11">
        <v>212</v>
      </c>
      <c r="B221" s="12">
        <v>9788610020052</v>
      </c>
      <c r="C221" s="28" t="s">
        <v>219</v>
      </c>
      <c r="D221" s="28" t="s">
        <v>23</v>
      </c>
      <c r="E221" s="59">
        <v>1599</v>
      </c>
      <c r="F221" s="15">
        <f t="shared" si="10"/>
        <v>1453.6363636363635</v>
      </c>
      <c r="G221" s="58">
        <v>0</v>
      </c>
      <c r="H221" s="16">
        <f t="shared" si="9"/>
        <v>0</v>
      </c>
      <c r="I221" s="39">
        <f t="shared" si="11"/>
        <v>0</v>
      </c>
      <c r="J221" s="62">
        <v>24</v>
      </c>
    </row>
    <row r="222" spans="1:10" x14ac:dyDescent="0.3">
      <c r="A222" s="11">
        <v>213</v>
      </c>
      <c r="B222" s="12">
        <v>9788610009736</v>
      </c>
      <c r="C222" s="28" t="s">
        <v>278</v>
      </c>
      <c r="D222" s="28" t="s">
        <v>23</v>
      </c>
      <c r="E222" s="59">
        <v>999</v>
      </c>
      <c r="F222" s="15">
        <f t="shared" si="10"/>
        <v>908.18181818181813</v>
      </c>
      <c r="G222" s="58">
        <v>0</v>
      </c>
      <c r="H222" s="16">
        <f t="shared" si="9"/>
        <v>0</v>
      </c>
      <c r="I222" s="39">
        <f t="shared" si="11"/>
        <v>0</v>
      </c>
      <c r="J222" s="62">
        <v>24</v>
      </c>
    </row>
    <row r="223" spans="1:10" x14ac:dyDescent="0.3">
      <c r="A223" s="11">
        <v>214</v>
      </c>
      <c r="B223" s="12">
        <v>9788610009729</v>
      </c>
      <c r="C223" s="28" t="s">
        <v>65</v>
      </c>
      <c r="D223" s="28" t="s">
        <v>23</v>
      </c>
      <c r="E223" s="59">
        <v>1099</v>
      </c>
      <c r="F223" s="15">
        <f t="shared" si="10"/>
        <v>999.09090909090901</v>
      </c>
      <c r="G223" s="58">
        <v>0</v>
      </c>
      <c r="H223" s="16">
        <f t="shared" si="9"/>
        <v>0</v>
      </c>
      <c r="I223" s="39">
        <f t="shared" si="11"/>
        <v>0</v>
      </c>
      <c r="J223" s="62">
        <v>24</v>
      </c>
    </row>
    <row r="224" spans="1:10" x14ac:dyDescent="0.3">
      <c r="A224" s="11">
        <v>215</v>
      </c>
      <c r="B224" s="12">
        <v>9788610009842</v>
      </c>
      <c r="C224" s="28" t="s">
        <v>365</v>
      </c>
      <c r="D224" s="28" t="s">
        <v>23</v>
      </c>
      <c r="E224" s="59">
        <v>999</v>
      </c>
      <c r="F224" s="15">
        <f t="shared" si="10"/>
        <v>908.18181818181813</v>
      </c>
      <c r="G224" s="58">
        <v>0</v>
      </c>
      <c r="H224" s="16">
        <f t="shared" si="9"/>
        <v>0</v>
      </c>
      <c r="I224" s="39">
        <f t="shared" si="11"/>
        <v>0</v>
      </c>
      <c r="J224" s="62">
        <v>24</v>
      </c>
    </row>
    <row r="225" spans="1:10" x14ac:dyDescent="0.3">
      <c r="A225" s="11">
        <v>216</v>
      </c>
      <c r="B225" s="17">
        <v>9788610041927</v>
      </c>
      <c r="C225" s="27" t="s">
        <v>293</v>
      </c>
      <c r="D225" s="19" t="s">
        <v>23</v>
      </c>
      <c r="E225" s="57">
        <v>1299</v>
      </c>
      <c r="F225" s="15">
        <f t="shared" si="10"/>
        <v>1180.9090909090908</v>
      </c>
      <c r="G225" s="58">
        <v>0</v>
      </c>
      <c r="H225" s="16">
        <f t="shared" si="9"/>
        <v>0</v>
      </c>
      <c r="I225" s="39">
        <f t="shared" si="11"/>
        <v>0</v>
      </c>
      <c r="J225" s="62">
        <v>24</v>
      </c>
    </row>
    <row r="226" spans="1:10" x14ac:dyDescent="0.3">
      <c r="A226" s="11">
        <v>217</v>
      </c>
      <c r="B226" s="17">
        <v>9788610031416</v>
      </c>
      <c r="C226" s="29" t="s">
        <v>223</v>
      </c>
      <c r="D226" s="30" t="s">
        <v>23</v>
      </c>
      <c r="E226" s="57">
        <v>1599</v>
      </c>
      <c r="F226" s="15">
        <f t="shared" si="10"/>
        <v>1453.6363636363635</v>
      </c>
      <c r="G226" s="58">
        <v>0</v>
      </c>
      <c r="H226" s="16">
        <f t="shared" si="9"/>
        <v>0</v>
      </c>
      <c r="I226" s="39">
        <f t="shared" si="11"/>
        <v>0</v>
      </c>
      <c r="J226" s="62">
        <v>24</v>
      </c>
    </row>
    <row r="227" spans="1:10" x14ac:dyDescent="0.3">
      <c r="A227" s="11">
        <v>218</v>
      </c>
      <c r="B227" s="17">
        <v>9788610037661</v>
      </c>
      <c r="C227" s="27" t="s">
        <v>212</v>
      </c>
      <c r="D227" s="19" t="s">
        <v>213</v>
      </c>
      <c r="E227" s="57">
        <v>899</v>
      </c>
      <c r="F227" s="15">
        <f t="shared" si="10"/>
        <v>817.27272727272725</v>
      </c>
      <c r="G227" s="58">
        <v>0</v>
      </c>
      <c r="H227" s="16">
        <f t="shared" si="9"/>
        <v>0</v>
      </c>
      <c r="I227" s="39">
        <f t="shared" si="11"/>
        <v>0</v>
      </c>
      <c r="J227" s="62">
        <v>24</v>
      </c>
    </row>
    <row r="228" spans="1:10" x14ac:dyDescent="0.3">
      <c r="A228" s="11">
        <v>219</v>
      </c>
      <c r="B228" s="17">
        <v>9788610026801</v>
      </c>
      <c r="C228" s="50" t="s">
        <v>297</v>
      </c>
      <c r="D228" s="50" t="s">
        <v>298</v>
      </c>
      <c r="E228" s="59">
        <v>799</v>
      </c>
      <c r="F228" s="15">
        <f t="shared" si="10"/>
        <v>726.36363636363626</v>
      </c>
      <c r="G228" s="58">
        <v>0</v>
      </c>
      <c r="H228" s="16">
        <f t="shared" si="9"/>
        <v>0</v>
      </c>
      <c r="I228" s="39">
        <f t="shared" si="11"/>
        <v>0</v>
      </c>
      <c r="J228" s="62">
        <v>24</v>
      </c>
    </row>
    <row r="229" spans="1:10" x14ac:dyDescent="0.3">
      <c r="A229" s="11">
        <v>220</v>
      </c>
      <c r="B229" s="12">
        <v>9788610029116</v>
      </c>
      <c r="C229" s="14" t="s">
        <v>47</v>
      </c>
      <c r="D229" s="14" t="s">
        <v>48</v>
      </c>
      <c r="E229" s="57">
        <v>899</v>
      </c>
      <c r="F229" s="15">
        <f t="shared" si="10"/>
        <v>817.27272727272725</v>
      </c>
      <c r="G229" s="58">
        <v>0</v>
      </c>
      <c r="H229" s="16">
        <f t="shared" si="9"/>
        <v>0</v>
      </c>
      <c r="I229" s="39">
        <f t="shared" si="11"/>
        <v>0</v>
      </c>
      <c r="J229" s="62">
        <v>24</v>
      </c>
    </row>
    <row r="230" spans="1:10" x14ac:dyDescent="0.3">
      <c r="A230" s="11">
        <v>221</v>
      </c>
      <c r="B230" s="12">
        <v>9788610042177</v>
      </c>
      <c r="C230" s="15" t="s">
        <v>220</v>
      </c>
      <c r="D230" s="15" t="s">
        <v>221</v>
      </c>
      <c r="E230" s="59">
        <v>1799</v>
      </c>
      <c r="F230" s="15">
        <f t="shared" si="10"/>
        <v>1635.4545454545453</v>
      </c>
      <c r="G230" s="58">
        <v>0</v>
      </c>
      <c r="H230" s="16">
        <f t="shared" si="9"/>
        <v>0</v>
      </c>
      <c r="I230" s="39">
        <f t="shared" si="11"/>
        <v>0</v>
      </c>
      <c r="J230" s="62">
        <v>24</v>
      </c>
    </row>
    <row r="231" spans="1:10" x14ac:dyDescent="0.3">
      <c r="A231" s="11">
        <v>222</v>
      </c>
      <c r="B231" s="12">
        <v>9788610019889</v>
      </c>
      <c r="C231" s="14" t="s">
        <v>44</v>
      </c>
      <c r="D231" s="14" t="s">
        <v>45</v>
      </c>
      <c r="E231" s="57">
        <v>999</v>
      </c>
      <c r="F231" s="15">
        <f t="shared" si="10"/>
        <v>908.18181818181813</v>
      </c>
      <c r="G231" s="58">
        <v>0</v>
      </c>
      <c r="H231" s="16">
        <f t="shared" si="9"/>
        <v>0</v>
      </c>
      <c r="I231" s="39">
        <f t="shared" si="11"/>
        <v>0</v>
      </c>
      <c r="J231" s="62">
        <v>24</v>
      </c>
    </row>
    <row r="232" spans="1:10" x14ac:dyDescent="0.3">
      <c r="A232" s="11">
        <v>223</v>
      </c>
      <c r="B232" s="12">
        <v>9788610031324</v>
      </c>
      <c r="C232" s="14" t="s">
        <v>110</v>
      </c>
      <c r="D232" s="14" t="s">
        <v>103</v>
      </c>
      <c r="E232" s="57">
        <v>1799</v>
      </c>
      <c r="F232" s="15">
        <f t="shared" si="10"/>
        <v>1635.4545454545453</v>
      </c>
      <c r="G232" s="58">
        <v>0</v>
      </c>
      <c r="H232" s="16">
        <f t="shared" si="9"/>
        <v>0</v>
      </c>
      <c r="I232" s="39">
        <f t="shared" si="11"/>
        <v>0</v>
      </c>
      <c r="J232" s="62">
        <v>24</v>
      </c>
    </row>
    <row r="233" spans="1:10" x14ac:dyDescent="0.3">
      <c r="A233" s="11">
        <v>224</v>
      </c>
      <c r="B233" s="17">
        <v>9788610024364</v>
      </c>
      <c r="C233" s="28" t="s">
        <v>254</v>
      </c>
      <c r="D233" s="28" t="s">
        <v>40</v>
      </c>
      <c r="E233" s="59">
        <v>2190</v>
      </c>
      <c r="F233" s="15">
        <f t="shared" si="10"/>
        <v>1990.9090909090908</v>
      </c>
      <c r="G233" s="58">
        <v>0</v>
      </c>
      <c r="H233" s="16">
        <f t="shared" si="9"/>
        <v>0</v>
      </c>
      <c r="I233" s="39">
        <f t="shared" si="11"/>
        <v>0</v>
      </c>
      <c r="J233" s="62">
        <v>25</v>
      </c>
    </row>
    <row r="234" spans="1:10" x14ac:dyDescent="0.3">
      <c r="A234" s="11">
        <v>225</v>
      </c>
      <c r="B234" s="12">
        <v>9788677109356</v>
      </c>
      <c r="C234" s="14" t="s">
        <v>39</v>
      </c>
      <c r="D234" s="14" t="s">
        <v>40</v>
      </c>
      <c r="E234" s="57">
        <v>2190</v>
      </c>
      <c r="F234" s="15">
        <f t="shared" si="10"/>
        <v>1990.9090909090908</v>
      </c>
      <c r="G234" s="58">
        <v>0</v>
      </c>
      <c r="H234" s="16">
        <f t="shared" si="9"/>
        <v>0</v>
      </c>
      <c r="I234" s="39">
        <f t="shared" si="11"/>
        <v>0</v>
      </c>
      <c r="J234" s="62">
        <v>25</v>
      </c>
    </row>
    <row r="235" spans="1:10" x14ac:dyDescent="0.3">
      <c r="A235" s="11">
        <v>226</v>
      </c>
      <c r="B235" s="12">
        <v>9788610017724</v>
      </c>
      <c r="C235" s="13" t="s">
        <v>49</v>
      </c>
      <c r="D235" s="14" t="s">
        <v>50</v>
      </c>
      <c r="E235" s="57">
        <v>1699.0001220703125</v>
      </c>
      <c r="F235" s="15">
        <f t="shared" si="10"/>
        <v>1544.5455655184658</v>
      </c>
      <c r="G235" s="58">
        <v>0</v>
      </c>
      <c r="H235" s="16">
        <f t="shared" si="9"/>
        <v>0</v>
      </c>
      <c r="I235" s="39">
        <f t="shared" si="11"/>
        <v>0</v>
      </c>
      <c r="J235" s="62">
        <v>25</v>
      </c>
    </row>
    <row r="236" spans="1:10" x14ac:dyDescent="0.3">
      <c r="A236" s="11">
        <v>227</v>
      </c>
      <c r="B236" s="12">
        <v>9788610017694</v>
      </c>
      <c r="C236" s="14" t="s">
        <v>255</v>
      </c>
      <c r="D236" s="14" t="s">
        <v>50</v>
      </c>
      <c r="E236" s="57">
        <v>1199</v>
      </c>
      <c r="F236" s="15">
        <f t="shared" si="10"/>
        <v>1090</v>
      </c>
      <c r="G236" s="58">
        <v>0</v>
      </c>
      <c r="H236" s="16">
        <f t="shared" si="9"/>
        <v>0</v>
      </c>
      <c r="I236" s="39">
        <f t="shared" si="11"/>
        <v>0</v>
      </c>
      <c r="J236" s="62">
        <v>25</v>
      </c>
    </row>
    <row r="237" spans="1:10" x14ac:dyDescent="0.3">
      <c r="A237" s="11">
        <v>228</v>
      </c>
      <c r="B237" s="12">
        <v>9788610057515</v>
      </c>
      <c r="C237" s="14" t="s">
        <v>451</v>
      </c>
      <c r="D237" s="14" t="s">
        <v>106</v>
      </c>
      <c r="E237" s="57">
        <v>1299</v>
      </c>
      <c r="F237" s="15">
        <f t="shared" si="10"/>
        <v>1180.9090909090908</v>
      </c>
      <c r="G237" s="58">
        <v>0</v>
      </c>
      <c r="H237" s="16">
        <f t="shared" si="9"/>
        <v>0</v>
      </c>
      <c r="I237" s="39">
        <f t="shared" si="11"/>
        <v>0</v>
      </c>
      <c r="J237" s="62">
        <v>25</v>
      </c>
    </row>
    <row r="238" spans="1:10" x14ac:dyDescent="0.3">
      <c r="A238" s="11">
        <v>229</v>
      </c>
      <c r="B238" s="12">
        <v>9788610057584</v>
      </c>
      <c r="C238" s="14" t="s">
        <v>452</v>
      </c>
      <c r="D238" s="14" t="s">
        <v>106</v>
      </c>
      <c r="E238" s="57">
        <v>1299</v>
      </c>
      <c r="F238" s="15">
        <f t="shared" si="10"/>
        <v>1180.9090909090908</v>
      </c>
      <c r="G238" s="58">
        <v>0</v>
      </c>
      <c r="H238" s="16">
        <f t="shared" si="9"/>
        <v>0</v>
      </c>
      <c r="I238" s="39">
        <f t="shared" si="11"/>
        <v>0</v>
      </c>
      <c r="J238" s="62">
        <v>25</v>
      </c>
    </row>
    <row r="239" spans="1:10" x14ac:dyDescent="0.3">
      <c r="A239" s="11">
        <v>230</v>
      </c>
      <c r="B239" s="12">
        <v>9788610040159</v>
      </c>
      <c r="C239" s="50" t="s">
        <v>83</v>
      </c>
      <c r="D239" s="50" t="s">
        <v>22</v>
      </c>
      <c r="E239" s="59">
        <v>1099</v>
      </c>
      <c r="F239" s="15">
        <f t="shared" si="10"/>
        <v>999.09090909090901</v>
      </c>
      <c r="G239" s="58">
        <v>0</v>
      </c>
      <c r="H239" s="16">
        <f t="shared" si="9"/>
        <v>0</v>
      </c>
      <c r="I239" s="39">
        <f t="shared" si="11"/>
        <v>0</v>
      </c>
      <c r="J239" s="62">
        <v>26</v>
      </c>
    </row>
    <row r="240" spans="1:10" ht="14.55" customHeight="1" x14ac:dyDescent="0.3">
      <c r="A240" s="11">
        <v>231</v>
      </c>
      <c r="B240" s="49">
        <v>9788610046113</v>
      </c>
      <c r="C240" s="34">
        <v>1984</v>
      </c>
      <c r="D240" s="19" t="s">
        <v>22</v>
      </c>
      <c r="E240" s="57">
        <v>1299</v>
      </c>
      <c r="F240" s="15">
        <f t="shared" si="10"/>
        <v>1180.9090909090908</v>
      </c>
      <c r="G240" s="58">
        <v>0</v>
      </c>
      <c r="H240" s="20">
        <f t="shared" si="9"/>
        <v>0</v>
      </c>
      <c r="I240" s="39">
        <f t="shared" si="11"/>
        <v>0</v>
      </c>
      <c r="J240" s="62">
        <v>26</v>
      </c>
    </row>
    <row r="241" spans="1:10" x14ac:dyDescent="0.3">
      <c r="A241" s="11">
        <v>232</v>
      </c>
      <c r="B241" s="12">
        <v>9788610046793</v>
      </c>
      <c r="C241" s="14" t="s">
        <v>248</v>
      </c>
      <c r="D241" s="14" t="s">
        <v>106</v>
      </c>
      <c r="E241" s="57">
        <v>1399.0001220703125</v>
      </c>
      <c r="F241" s="15">
        <f t="shared" si="10"/>
        <v>1271.818292791193</v>
      </c>
      <c r="G241" s="58">
        <v>0</v>
      </c>
      <c r="H241" s="16">
        <f t="shared" ref="H241:H300" si="12">F241*G241</f>
        <v>0</v>
      </c>
      <c r="I241" s="39">
        <f t="shared" si="11"/>
        <v>0</v>
      </c>
      <c r="J241" s="62">
        <v>26</v>
      </c>
    </row>
    <row r="242" spans="1:10" x14ac:dyDescent="0.3">
      <c r="A242" s="11">
        <v>233</v>
      </c>
      <c r="B242" s="12">
        <v>9788610051636</v>
      </c>
      <c r="C242" s="14" t="s">
        <v>105</v>
      </c>
      <c r="D242" s="14" t="s">
        <v>106</v>
      </c>
      <c r="E242" s="57">
        <v>1599</v>
      </c>
      <c r="F242" s="15">
        <f t="shared" si="10"/>
        <v>1453.6363636363635</v>
      </c>
      <c r="G242" s="58">
        <v>0</v>
      </c>
      <c r="H242" s="16">
        <f t="shared" si="12"/>
        <v>0</v>
      </c>
      <c r="I242" s="39">
        <f t="shared" si="11"/>
        <v>0</v>
      </c>
      <c r="J242" s="62">
        <v>26</v>
      </c>
    </row>
    <row r="243" spans="1:10" x14ac:dyDescent="0.3">
      <c r="A243" s="11">
        <v>234</v>
      </c>
      <c r="B243" s="12">
        <v>9788610044539</v>
      </c>
      <c r="C243" s="14" t="s">
        <v>294</v>
      </c>
      <c r="D243" s="14" t="s">
        <v>295</v>
      </c>
      <c r="E243" s="57">
        <v>1199</v>
      </c>
      <c r="F243" s="15">
        <f t="shared" si="10"/>
        <v>1090</v>
      </c>
      <c r="G243" s="58">
        <v>0</v>
      </c>
      <c r="H243" s="16">
        <f t="shared" si="12"/>
        <v>0</v>
      </c>
      <c r="I243" s="39">
        <f t="shared" si="11"/>
        <v>0</v>
      </c>
      <c r="J243" s="62">
        <v>26</v>
      </c>
    </row>
    <row r="244" spans="1:10" x14ac:dyDescent="0.3">
      <c r="A244" s="11">
        <v>235</v>
      </c>
      <c r="B244" s="12">
        <v>9788610005585</v>
      </c>
      <c r="C244" s="28" t="s">
        <v>363</v>
      </c>
      <c r="D244" s="28" t="s">
        <v>26</v>
      </c>
      <c r="E244" s="59">
        <v>1299</v>
      </c>
      <c r="F244" s="15">
        <f t="shared" si="10"/>
        <v>1180.9090909090908</v>
      </c>
      <c r="G244" s="58">
        <v>0</v>
      </c>
      <c r="H244" s="16">
        <f t="shared" si="12"/>
        <v>0</v>
      </c>
      <c r="I244" s="39">
        <f t="shared" si="11"/>
        <v>0</v>
      </c>
      <c r="J244" s="62">
        <v>26</v>
      </c>
    </row>
    <row r="245" spans="1:10" x14ac:dyDescent="0.3">
      <c r="A245" s="11">
        <v>236</v>
      </c>
      <c r="B245" s="12">
        <v>9788610015508</v>
      </c>
      <c r="C245" s="14" t="s">
        <v>37</v>
      </c>
      <c r="D245" s="14" t="s">
        <v>38</v>
      </c>
      <c r="E245" s="57">
        <v>1299</v>
      </c>
      <c r="F245" s="15">
        <f t="shared" si="10"/>
        <v>1180.9090909090908</v>
      </c>
      <c r="G245" s="58">
        <v>0</v>
      </c>
      <c r="H245" s="16">
        <f t="shared" si="12"/>
        <v>0</v>
      </c>
      <c r="I245" s="39">
        <f t="shared" si="11"/>
        <v>0</v>
      </c>
      <c r="J245" s="62">
        <v>26</v>
      </c>
    </row>
    <row r="246" spans="1:10" x14ac:dyDescent="0.3">
      <c r="A246" s="11">
        <v>237</v>
      </c>
      <c r="B246" s="12">
        <v>9788610046205</v>
      </c>
      <c r="C246" s="14" t="s">
        <v>63</v>
      </c>
      <c r="D246" s="14" t="s">
        <v>64</v>
      </c>
      <c r="E246" s="57">
        <v>1999</v>
      </c>
      <c r="F246" s="15">
        <f t="shared" si="10"/>
        <v>1817.272727272727</v>
      </c>
      <c r="G246" s="58">
        <v>0</v>
      </c>
      <c r="H246" s="16">
        <f t="shared" si="12"/>
        <v>0</v>
      </c>
      <c r="I246" s="39">
        <f t="shared" si="11"/>
        <v>0</v>
      </c>
      <c r="J246" s="62">
        <v>26</v>
      </c>
    </row>
    <row r="247" spans="1:10" x14ac:dyDescent="0.3">
      <c r="A247" s="11">
        <v>238</v>
      </c>
      <c r="B247" s="17">
        <v>9788610030129</v>
      </c>
      <c r="C247" s="14" t="s">
        <v>129</v>
      </c>
      <c r="D247" s="14" t="s">
        <v>130</v>
      </c>
      <c r="E247" s="57">
        <v>1899</v>
      </c>
      <c r="F247" s="15">
        <f t="shared" si="10"/>
        <v>1726.3636363636363</v>
      </c>
      <c r="G247" s="58">
        <v>0</v>
      </c>
      <c r="H247" s="16">
        <f t="shared" si="12"/>
        <v>0</v>
      </c>
      <c r="I247" s="39">
        <f t="shared" si="11"/>
        <v>0</v>
      </c>
      <c r="J247" s="62">
        <v>26</v>
      </c>
    </row>
    <row r="248" spans="1:10" x14ac:dyDescent="0.3">
      <c r="A248" s="11">
        <v>239</v>
      </c>
      <c r="B248" s="12">
        <v>9788610025644</v>
      </c>
      <c r="C248" s="14" t="s">
        <v>60</v>
      </c>
      <c r="D248" s="14" t="s">
        <v>61</v>
      </c>
      <c r="E248" s="57">
        <v>1299</v>
      </c>
      <c r="F248" s="15">
        <f t="shared" si="10"/>
        <v>1180.9090909090908</v>
      </c>
      <c r="G248" s="58">
        <v>0</v>
      </c>
      <c r="H248" s="16">
        <f t="shared" si="12"/>
        <v>0</v>
      </c>
      <c r="I248" s="39">
        <f t="shared" si="11"/>
        <v>0</v>
      </c>
      <c r="J248" s="62">
        <v>26</v>
      </c>
    </row>
    <row r="249" spans="1:10" x14ac:dyDescent="0.3">
      <c r="A249" s="11">
        <v>240</v>
      </c>
      <c r="B249" s="12">
        <v>9788610058239</v>
      </c>
      <c r="C249" s="28" t="s">
        <v>364</v>
      </c>
      <c r="D249" s="28" t="s">
        <v>436</v>
      </c>
      <c r="E249" s="59">
        <v>1399.0001220703125</v>
      </c>
      <c r="F249" s="15">
        <f t="shared" si="10"/>
        <v>1271.818292791193</v>
      </c>
      <c r="G249" s="58">
        <v>0</v>
      </c>
      <c r="H249" s="16">
        <f t="shared" si="12"/>
        <v>0</v>
      </c>
      <c r="I249" s="39">
        <f t="shared" si="11"/>
        <v>0</v>
      </c>
      <c r="J249" s="62">
        <v>26</v>
      </c>
    </row>
    <row r="250" spans="1:10" x14ac:dyDescent="0.3">
      <c r="A250" s="11">
        <v>241</v>
      </c>
      <c r="B250" s="12">
        <v>9788610022346</v>
      </c>
      <c r="C250" s="14" t="s">
        <v>296</v>
      </c>
      <c r="D250" s="14" t="s">
        <v>64</v>
      </c>
      <c r="E250" s="57">
        <v>1699.0001220703125</v>
      </c>
      <c r="F250" s="15">
        <f t="shared" si="10"/>
        <v>1544.5455655184658</v>
      </c>
      <c r="G250" s="58">
        <v>0</v>
      </c>
      <c r="H250" s="16">
        <f t="shared" si="12"/>
        <v>0</v>
      </c>
      <c r="I250" s="39">
        <f t="shared" si="11"/>
        <v>0</v>
      </c>
      <c r="J250" s="62">
        <v>27</v>
      </c>
    </row>
    <row r="251" spans="1:10" x14ac:dyDescent="0.3">
      <c r="A251" s="11">
        <v>242</v>
      </c>
      <c r="B251" s="12">
        <v>9788610045475</v>
      </c>
      <c r="C251" s="50" t="s">
        <v>55</v>
      </c>
      <c r="D251" s="50" t="s">
        <v>56</v>
      </c>
      <c r="E251" s="59">
        <v>999</v>
      </c>
      <c r="F251" s="15">
        <f t="shared" si="10"/>
        <v>908.18181818181813</v>
      </c>
      <c r="G251" s="58">
        <v>0</v>
      </c>
      <c r="H251" s="16">
        <f t="shared" si="12"/>
        <v>0</v>
      </c>
      <c r="I251" s="39">
        <f t="shared" si="11"/>
        <v>0</v>
      </c>
      <c r="J251" s="62">
        <v>27</v>
      </c>
    </row>
    <row r="252" spans="1:10" x14ac:dyDescent="0.3">
      <c r="A252" s="11">
        <v>243</v>
      </c>
      <c r="B252" s="17">
        <v>9788610049992</v>
      </c>
      <c r="C252" s="27" t="s">
        <v>76</v>
      </c>
      <c r="D252" s="19" t="s">
        <v>77</v>
      </c>
      <c r="E252" s="57">
        <v>1799</v>
      </c>
      <c r="F252" s="15">
        <f t="shared" si="10"/>
        <v>1635.4545454545453</v>
      </c>
      <c r="G252" s="58">
        <v>0</v>
      </c>
      <c r="H252" s="16">
        <f t="shared" si="12"/>
        <v>0</v>
      </c>
      <c r="I252" s="39">
        <f t="shared" si="11"/>
        <v>0</v>
      </c>
      <c r="J252" s="62">
        <v>27</v>
      </c>
    </row>
    <row r="253" spans="1:10" x14ac:dyDescent="0.3">
      <c r="A253" s="11">
        <v>244</v>
      </c>
      <c r="B253" s="12">
        <v>9788610034981</v>
      </c>
      <c r="C253" s="14" t="s">
        <v>1</v>
      </c>
      <c r="D253" s="14" t="s">
        <v>33</v>
      </c>
      <c r="E253" s="57">
        <v>1599</v>
      </c>
      <c r="F253" s="15">
        <f t="shared" si="10"/>
        <v>1453.6363636363635</v>
      </c>
      <c r="G253" s="58">
        <v>0</v>
      </c>
      <c r="H253" s="16">
        <f t="shared" si="12"/>
        <v>0</v>
      </c>
      <c r="I253" s="39">
        <f t="shared" si="11"/>
        <v>0</v>
      </c>
      <c r="J253" s="62">
        <v>27</v>
      </c>
    </row>
    <row r="254" spans="1:10" x14ac:dyDescent="0.3">
      <c r="A254" s="11">
        <v>245</v>
      </c>
      <c r="B254" s="12">
        <v>9788610032413</v>
      </c>
      <c r="C254" s="14" t="s">
        <v>300</v>
      </c>
      <c r="D254" s="14" t="s">
        <v>301</v>
      </c>
      <c r="E254" s="57">
        <v>899</v>
      </c>
      <c r="F254" s="15">
        <f t="shared" si="10"/>
        <v>817.27272727272725</v>
      </c>
      <c r="G254" s="58">
        <v>0</v>
      </c>
      <c r="H254" s="16">
        <f t="shared" si="12"/>
        <v>0</v>
      </c>
      <c r="I254" s="39">
        <f t="shared" si="11"/>
        <v>0</v>
      </c>
      <c r="J254" s="62">
        <v>27</v>
      </c>
    </row>
    <row r="255" spans="1:10" ht="14.55" customHeight="1" x14ac:dyDescent="0.3">
      <c r="A255" s="11">
        <v>246</v>
      </c>
      <c r="B255" s="12">
        <v>9788610020151</v>
      </c>
      <c r="C255" s="28" t="s">
        <v>366</v>
      </c>
      <c r="D255" s="28" t="s">
        <v>437</v>
      </c>
      <c r="E255" s="59">
        <v>1699.0001220703125</v>
      </c>
      <c r="F255" s="15">
        <f t="shared" si="10"/>
        <v>1544.5455655184658</v>
      </c>
      <c r="G255" s="58">
        <v>0</v>
      </c>
      <c r="H255" s="16">
        <f t="shared" si="12"/>
        <v>0</v>
      </c>
      <c r="I255" s="39">
        <f t="shared" si="11"/>
        <v>0</v>
      </c>
      <c r="J255" s="62">
        <v>27</v>
      </c>
    </row>
    <row r="256" spans="1:10" x14ac:dyDescent="0.3">
      <c r="A256" s="11">
        <v>247</v>
      </c>
      <c r="B256" s="17">
        <v>9788610039849</v>
      </c>
      <c r="C256" s="28" t="s">
        <v>66</v>
      </c>
      <c r="D256" s="28" t="s">
        <v>67</v>
      </c>
      <c r="E256" s="59">
        <v>1299</v>
      </c>
      <c r="F256" s="15">
        <f t="shared" si="10"/>
        <v>1180.9090909090908</v>
      </c>
      <c r="G256" s="58">
        <v>0</v>
      </c>
      <c r="H256" s="16">
        <f t="shared" si="12"/>
        <v>0</v>
      </c>
      <c r="I256" s="39">
        <f t="shared" si="11"/>
        <v>0</v>
      </c>
      <c r="J256" s="62">
        <v>27</v>
      </c>
    </row>
    <row r="257" spans="1:10" x14ac:dyDescent="0.3">
      <c r="A257" s="11">
        <v>248</v>
      </c>
      <c r="B257" s="12">
        <v>9788610009958</v>
      </c>
      <c r="C257" s="14" t="s">
        <v>57</v>
      </c>
      <c r="D257" s="14" t="s">
        <v>58</v>
      </c>
      <c r="E257" s="57">
        <v>2199</v>
      </c>
      <c r="F257" s="15">
        <f t="shared" si="10"/>
        <v>1999.090909090909</v>
      </c>
      <c r="G257" s="58">
        <v>0</v>
      </c>
      <c r="H257" s="16">
        <f t="shared" si="12"/>
        <v>0</v>
      </c>
      <c r="I257" s="39">
        <f t="shared" si="11"/>
        <v>0</v>
      </c>
      <c r="J257" s="62">
        <v>27</v>
      </c>
    </row>
    <row r="258" spans="1:10" x14ac:dyDescent="0.3">
      <c r="A258" s="11">
        <v>249</v>
      </c>
      <c r="B258" s="17">
        <v>9788610050653</v>
      </c>
      <c r="C258" s="28" t="s">
        <v>348</v>
      </c>
      <c r="D258" s="28" t="s">
        <v>34</v>
      </c>
      <c r="E258" s="59">
        <v>1299</v>
      </c>
      <c r="F258" s="15">
        <f t="shared" si="10"/>
        <v>1180.9090909090908</v>
      </c>
      <c r="G258" s="58">
        <v>0</v>
      </c>
      <c r="H258" s="16">
        <f t="shared" si="12"/>
        <v>0</v>
      </c>
      <c r="I258" s="39">
        <f t="shared" si="11"/>
        <v>0</v>
      </c>
      <c r="J258" s="62">
        <v>27</v>
      </c>
    </row>
    <row r="259" spans="1:10" x14ac:dyDescent="0.3">
      <c r="A259" s="11">
        <v>250</v>
      </c>
      <c r="B259" s="12">
        <v>9788610034141</v>
      </c>
      <c r="C259" s="28" t="s">
        <v>145</v>
      </c>
      <c r="D259" s="28" t="s">
        <v>146</v>
      </c>
      <c r="E259" s="59">
        <v>998.99798583984375</v>
      </c>
      <c r="F259" s="15">
        <f t="shared" si="10"/>
        <v>908.17998712713063</v>
      </c>
      <c r="G259" s="58">
        <v>0</v>
      </c>
      <c r="H259" s="16">
        <f t="shared" si="12"/>
        <v>0</v>
      </c>
      <c r="I259" s="39">
        <f t="shared" si="11"/>
        <v>0</v>
      </c>
      <c r="J259" s="62">
        <v>28</v>
      </c>
    </row>
    <row r="260" spans="1:10" x14ac:dyDescent="0.3">
      <c r="A260" s="11">
        <v>251</v>
      </c>
      <c r="B260" s="23">
        <v>9788610034035</v>
      </c>
      <c r="C260" s="22" t="s">
        <v>148</v>
      </c>
      <c r="D260" s="22" t="s">
        <v>149</v>
      </c>
      <c r="E260" s="57">
        <v>698.99505615234375</v>
      </c>
      <c r="F260" s="15">
        <f t="shared" si="10"/>
        <v>635.45005104758513</v>
      </c>
      <c r="G260" s="58">
        <v>0</v>
      </c>
      <c r="H260" s="16">
        <f t="shared" si="12"/>
        <v>0</v>
      </c>
      <c r="I260" s="39">
        <f t="shared" si="11"/>
        <v>0</v>
      </c>
      <c r="J260" s="62">
        <v>28</v>
      </c>
    </row>
    <row r="261" spans="1:10" x14ac:dyDescent="0.3">
      <c r="A261" s="11">
        <v>252</v>
      </c>
      <c r="B261" s="12">
        <v>9788610043105</v>
      </c>
      <c r="C261" s="14" t="s">
        <v>154</v>
      </c>
      <c r="D261" s="14" t="s">
        <v>155</v>
      </c>
      <c r="E261" s="57">
        <v>898.9970703125</v>
      </c>
      <c r="F261" s="15">
        <f t="shared" si="10"/>
        <v>817.2700639204545</v>
      </c>
      <c r="G261" s="58">
        <v>0</v>
      </c>
      <c r="H261" s="16">
        <f t="shared" si="12"/>
        <v>0</v>
      </c>
      <c r="I261" s="39">
        <f t="shared" si="11"/>
        <v>0</v>
      </c>
      <c r="J261" s="62">
        <v>28</v>
      </c>
    </row>
    <row r="262" spans="1:10" x14ac:dyDescent="0.3">
      <c r="A262" s="11">
        <v>253</v>
      </c>
      <c r="B262" s="12">
        <v>9788610049121</v>
      </c>
      <c r="C262" s="28" t="s">
        <v>142</v>
      </c>
      <c r="D262" s="28" t="s">
        <v>62</v>
      </c>
      <c r="E262" s="59">
        <v>898.9970703125</v>
      </c>
      <c r="F262" s="15">
        <f t="shared" si="10"/>
        <v>817.2700639204545</v>
      </c>
      <c r="G262" s="58">
        <v>0</v>
      </c>
      <c r="H262" s="16">
        <f t="shared" si="12"/>
        <v>0</v>
      </c>
      <c r="I262" s="39">
        <f t="shared" si="11"/>
        <v>0</v>
      </c>
      <c r="J262" s="62">
        <v>28</v>
      </c>
    </row>
    <row r="263" spans="1:10" x14ac:dyDescent="0.3">
      <c r="A263" s="11">
        <v>254</v>
      </c>
      <c r="B263" s="12">
        <v>9788610056648</v>
      </c>
      <c r="C263" s="14" t="s">
        <v>410</v>
      </c>
      <c r="D263" s="14" t="s">
        <v>201</v>
      </c>
      <c r="E263" s="57">
        <v>898.9970703125</v>
      </c>
      <c r="F263" s="15">
        <f t="shared" si="10"/>
        <v>817.2700639204545</v>
      </c>
      <c r="G263" s="58">
        <v>0</v>
      </c>
      <c r="H263" s="16">
        <f t="shared" si="12"/>
        <v>0</v>
      </c>
      <c r="I263" s="39">
        <f t="shared" si="11"/>
        <v>0</v>
      </c>
      <c r="J263" s="62">
        <v>28</v>
      </c>
    </row>
    <row r="264" spans="1:10" x14ac:dyDescent="0.3">
      <c r="A264" s="11">
        <v>255</v>
      </c>
      <c r="B264" s="17">
        <v>9788610059847</v>
      </c>
      <c r="C264" s="27" t="s">
        <v>419</v>
      </c>
      <c r="D264" s="19" t="s">
        <v>149</v>
      </c>
      <c r="E264" s="57">
        <v>899</v>
      </c>
      <c r="F264" s="15">
        <f t="shared" si="10"/>
        <v>817.27272727272725</v>
      </c>
      <c r="G264" s="58">
        <v>0</v>
      </c>
      <c r="H264" s="16">
        <f t="shared" si="12"/>
        <v>0</v>
      </c>
      <c r="I264" s="39">
        <f t="shared" si="11"/>
        <v>0</v>
      </c>
      <c r="J264" s="62">
        <v>28</v>
      </c>
    </row>
    <row r="265" spans="1:10" x14ac:dyDescent="0.3">
      <c r="A265" s="11">
        <v>256</v>
      </c>
      <c r="B265" s="12">
        <v>9788610022551</v>
      </c>
      <c r="C265" s="14" t="s">
        <v>401</v>
      </c>
      <c r="D265" s="14" t="s">
        <v>29</v>
      </c>
      <c r="E265" s="57">
        <v>698.99505615234375</v>
      </c>
      <c r="F265" s="15">
        <f t="shared" si="10"/>
        <v>635.45005104758513</v>
      </c>
      <c r="G265" s="58">
        <v>0</v>
      </c>
      <c r="H265" s="16">
        <f t="shared" si="12"/>
        <v>0</v>
      </c>
      <c r="I265" s="39">
        <f t="shared" si="11"/>
        <v>0</v>
      </c>
      <c r="J265" s="62">
        <v>28</v>
      </c>
    </row>
    <row r="266" spans="1:10" x14ac:dyDescent="0.3">
      <c r="A266" s="11">
        <v>257</v>
      </c>
      <c r="B266" s="12">
        <v>9788610045512</v>
      </c>
      <c r="C266" s="14" t="s">
        <v>24</v>
      </c>
      <c r="D266" s="14" t="s">
        <v>25</v>
      </c>
      <c r="E266" s="57">
        <v>998.99798583984375</v>
      </c>
      <c r="F266" s="15">
        <f t="shared" ref="F266:F329" si="13">E266/1.1</f>
        <v>908.17998712713063</v>
      </c>
      <c r="G266" s="58">
        <v>0</v>
      </c>
      <c r="H266" s="16">
        <f t="shared" si="12"/>
        <v>0</v>
      </c>
      <c r="I266" s="39">
        <f t="shared" ref="I266:I329" si="14">H266+H266*0.1</f>
        <v>0</v>
      </c>
      <c r="J266" s="62">
        <v>29</v>
      </c>
    </row>
    <row r="267" spans="1:10" x14ac:dyDescent="0.3">
      <c r="A267" s="11">
        <v>258</v>
      </c>
      <c r="B267" s="17">
        <v>9788610057812</v>
      </c>
      <c r="C267" s="27" t="s">
        <v>420</v>
      </c>
      <c r="D267" s="19" t="s">
        <v>440</v>
      </c>
      <c r="E267" s="57">
        <v>998.99798583984375</v>
      </c>
      <c r="F267" s="15">
        <f t="shared" si="13"/>
        <v>908.17998712713063</v>
      </c>
      <c r="G267" s="58">
        <v>0</v>
      </c>
      <c r="H267" s="16">
        <f t="shared" si="12"/>
        <v>0</v>
      </c>
      <c r="I267" s="39">
        <f t="shared" si="14"/>
        <v>0</v>
      </c>
      <c r="J267" s="62">
        <v>29</v>
      </c>
    </row>
    <row r="268" spans="1:10" x14ac:dyDescent="0.3">
      <c r="A268" s="11">
        <v>259</v>
      </c>
      <c r="B268" s="12">
        <v>9788610051681</v>
      </c>
      <c r="C268" s="14" t="s">
        <v>356</v>
      </c>
      <c r="D268" s="14" t="s">
        <v>433</v>
      </c>
      <c r="E268" s="57">
        <v>1199</v>
      </c>
      <c r="F268" s="15">
        <f t="shared" si="13"/>
        <v>1090</v>
      </c>
      <c r="G268" s="58">
        <v>0</v>
      </c>
      <c r="H268" s="16">
        <f t="shared" si="12"/>
        <v>0</v>
      </c>
      <c r="I268" s="39">
        <f t="shared" si="14"/>
        <v>0</v>
      </c>
      <c r="J268" s="62">
        <v>29</v>
      </c>
    </row>
    <row r="269" spans="1:10" x14ac:dyDescent="0.3">
      <c r="A269" s="11">
        <v>260</v>
      </c>
      <c r="B269" s="17">
        <v>9788610035704</v>
      </c>
      <c r="C269" s="27" t="s">
        <v>236</v>
      </c>
      <c r="D269" s="19" t="s">
        <v>237</v>
      </c>
      <c r="E269" s="57">
        <v>898.9970703125</v>
      </c>
      <c r="F269" s="15">
        <f t="shared" si="13"/>
        <v>817.2700639204545</v>
      </c>
      <c r="G269" s="58">
        <v>0</v>
      </c>
      <c r="H269" s="16">
        <f t="shared" si="12"/>
        <v>0</v>
      </c>
      <c r="I269" s="39">
        <f t="shared" si="14"/>
        <v>0</v>
      </c>
      <c r="J269" s="62">
        <v>29</v>
      </c>
    </row>
    <row r="270" spans="1:10" x14ac:dyDescent="0.3">
      <c r="A270" s="11">
        <v>261</v>
      </c>
      <c r="B270" s="12">
        <v>9788610049343</v>
      </c>
      <c r="C270" s="50" t="s">
        <v>244</v>
      </c>
      <c r="D270" s="50" t="s">
        <v>245</v>
      </c>
      <c r="E270" s="59">
        <v>899</v>
      </c>
      <c r="F270" s="15">
        <f t="shared" si="13"/>
        <v>817.27272727272725</v>
      </c>
      <c r="G270" s="58">
        <v>0</v>
      </c>
      <c r="H270" s="16">
        <f t="shared" si="12"/>
        <v>0</v>
      </c>
      <c r="I270" s="39">
        <f t="shared" si="14"/>
        <v>0</v>
      </c>
      <c r="J270" s="62">
        <v>29</v>
      </c>
    </row>
    <row r="271" spans="1:10" x14ac:dyDescent="0.3">
      <c r="A271" s="11">
        <v>262</v>
      </c>
      <c r="B271" s="12">
        <v>9788610045406</v>
      </c>
      <c r="C271" s="28" t="s">
        <v>266</v>
      </c>
      <c r="D271" s="28" t="s">
        <v>267</v>
      </c>
      <c r="E271" s="59">
        <v>798.9959716796875</v>
      </c>
      <c r="F271" s="15">
        <f t="shared" si="13"/>
        <v>726.35997425426126</v>
      </c>
      <c r="G271" s="58">
        <v>0</v>
      </c>
      <c r="H271" s="16">
        <f t="shared" si="12"/>
        <v>0</v>
      </c>
      <c r="I271" s="39">
        <f t="shared" si="14"/>
        <v>0</v>
      </c>
      <c r="J271" s="62">
        <v>29</v>
      </c>
    </row>
    <row r="272" spans="1:10" x14ac:dyDescent="0.3">
      <c r="A272" s="11">
        <v>263</v>
      </c>
      <c r="B272" s="12">
        <v>9788610001051</v>
      </c>
      <c r="C272" s="14" t="s">
        <v>431</v>
      </c>
      <c r="D272" s="14" t="s">
        <v>25</v>
      </c>
      <c r="E272" s="57">
        <v>599</v>
      </c>
      <c r="F272" s="15">
        <f t="shared" si="13"/>
        <v>544.5454545454545</v>
      </c>
      <c r="G272" s="58">
        <v>0</v>
      </c>
      <c r="H272" s="16">
        <f t="shared" si="12"/>
        <v>0</v>
      </c>
      <c r="I272" s="39">
        <f t="shared" si="14"/>
        <v>0</v>
      </c>
      <c r="J272" s="62">
        <v>29</v>
      </c>
    </row>
    <row r="273" spans="1:10" x14ac:dyDescent="0.3">
      <c r="A273" s="11">
        <v>264</v>
      </c>
      <c r="B273" s="12">
        <v>9788610027426</v>
      </c>
      <c r="C273" s="14" t="s">
        <v>167</v>
      </c>
      <c r="D273" s="14" t="s">
        <v>168</v>
      </c>
      <c r="E273" s="57">
        <v>798.9959716796875</v>
      </c>
      <c r="F273" s="15">
        <f t="shared" si="13"/>
        <v>726.35997425426126</v>
      </c>
      <c r="G273" s="58">
        <v>0</v>
      </c>
      <c r="H273" s="16">
        <f t="shared" si="12"/>
        <v>0</v>
      </c>
      <c r="I273" s="39">
        <f t="shared" si="14"/>
        <v>0</v>
      </c>
      <c r="J273" s="62">
        <v>30</v>
      </c>
    </row>
    <row r="274" spans="1:10" x14ac:dyDescent="0.3">
      <c r="A274" s="11">
        <v>265</v>
      </c>
      <c r="B274" s="12">
        <v>9788610027297</v>
      </c>
      <c r="C274" s="14" t="s">
        <v>169</v>
      </c>
      <c r="D274" s="14" t="s">
        <v>170</v>
      </c>
      <c r="E274" s="57">
        <v>698.99505615234375</v>
      </c>
      <c r="F274" s="15">
        <f t="shared" si="13"/>
        <v>635.45005104758513</v>
      </c>
      <c r="G274" s="58">
        <v>0</v>
      </c>
      <c r="H274" s="16">
        <f t="shared" si="12"/>
        <v>0</v>
      </c>
      <c r="I274" s="39">
        <f t="shared" si="14"/>
        <v>0</v>
      </c>
      <c r="J274" s="62">
        <v>30</v>
      </c>
    </row>
    <row r="275" spans="1:10" x14ac:dyDescent="0.3">
      <c r="A275" s="11">
        <v>266</v>
      </c>
      <c r="B275" s="12">
        <v>9788610027907</v>
      </c>
      <c r="C275" s="28" t="s">
        <v>171</v>
      </c>
      <c r="D275" s="28" t="s">
        <v>170</v>
      </c>
      <c r="E275" s="59">
        <v>798.9959716796875</v>
      </c>
      <c r="F275" s="15">
        <f t="shared" si="13"/>
        <v>726.35997425426126</v>
      </c>
      <c r="G275" s="58">
        <v>0</v>
      </c>
      <c r="H275" s="16">
        <f t="shared" si="12"/>
        <v>0</v>
      </c>
      <c r="I275" s="39">
        <f t="shared" si="14"/>
        <v>0</v>
      </c>
      <c r="J275" s="62">
        <v>30</v>
      </c>
    </row>
    <row r="276" spans="1:10" x14ac:dyDescent="0.3">
      <c r="A276" s="11">
        <v>267</v>
      </c>
      <c r="B276" s="12">
        <v>9788610034080</v>
      </c>
      <c r="C276" s="14" t="s">
        <v>162</v>
      </c>
      <c r="D276" s="14" t="s">
        <v>163</v>
      </c>
      <c r="E276" s="57">
        <v>698.99505615234375</v>
      </c>
      <c r="F276" s="15">
        <f t="shared" si="13"/>
        <v>635.45005104758513</v>
      </c>
      <c r="G276" s="58">
        <v>0</v>
      </c>
      <c r="H276" s="16">
        <f t="shared" si="12"/>
        <v>0</v>
      </c>
      <c r="I276" s="39">
        <f t="shared" si="14"/>
        <v>0</v>
      </c>
      <c r="J276" s="62">
        <v>30</v>
      </c>
    </row>
    <row r="277" spans="1:10" ht="13.8" customHeight="1" x14ac:dyDescent="0.3">
      <c r="A277" s="11">
        <v>268</v>
      </c>
      <c r="B277" s="12">
        <v>9788610034097</v>
      </c>
      <c r="C277" s="14" t="s">
        <v>368</v>
      </c>
      <c r="D277" s="14" t="s">
        <v>163</v>
      </c>
      <c r="E277" s="57">
        <v>798.9959716796875</v>
      </c>
      <c r="F277" s="15">
        <f t="shared" si="13"/>
        <v>726.35997425426126</v>
      </c>
      <c r="G277" s="58">
        <v>0</v>
      </c>
      <c r="H277" s="16">
        <f t="shared" si="12"/>
        <v>0</v>
      </c>
      <c r="I277" s="39">
        <f t="shared" si="14"/>
        <v>0</v>
      </c>
      <c r="J277" s="62">
        <v>30</v>
      </c>
    </row>
    <row r="278" spans="1:10" x14ac:dyDescent="0.3">
      <c r="A278" s="11">
        <v>269</v>
      </c>
      <c r="B278" s="17">
        <v>9788610027730</v>
      </c>
      <c r="C278" s="27" t="s">
        <v>164</v>
      </c>
      <c r="D278" s="19" t="s">
        <v>165</v>
      </c>
      <c r="E278" s="57">
        <v>698.99505615234375</v>
      </c>
      <c r="F278" s="15">
        <f t="shared" si="13"/>
        <v>635.45005104758513</v>
      </c>
      <c r="G278" s="58">
        <v>0</v>
      </c>
      <c r="H278" s="16">
        <f t="shared" si="12"/>
        <v>0</v>
      </c>
      <c r="I278" s="39">
        <f t="shared" si="14"/>
        <v>0</v>
      </c>
      <c r="J278" s="62">
        <v>30</v>
      </c>
    </row>
    <row r="279" spans="1:10" x14ac:dyDescent="0.3">
      <c r="A279" s="11">
        <v>270</v>
      </c>
      <c r="B279" s="17">
        <v>9788610027747</v>
      </c>
      <c r="C279" s="27" t="s">
        <v>166</v>
      </c>
      <c r="D279" s="19" t="s">
        <v>165</v>
      </c>
      <c r="E279" s="57">
        <v>798.9959716796875</v>
      </c>
      <c r="F279" s="15">
        <f t="shared" si="13"/>
        <v>726.35997425426126</v>
      </c>
      <c r="G279" s="58">
        <v>0</v>
      </c>
      <c r="H279" s="16">
        <f t="shared" si="12"/>
        <v>0</v>
      </c>
      <c r="I279" s="39">
        <f t="shared" si="14"/>
        <v>0</v>
      </c>
      <c r="J279" s="62">
        <v>30</v>
      </c>
    </row>
    <row r="280" spans="1:10" x14ac:dyDescent="0.3">
      <c r="A280" s="11">
        <v>271</v>
      </c>
      <c r="B280" s="12">
        <v>9788610026900</v>
      </c>
      <c r="C280" s="14" t="s">
        <v>358</v>
      </c>
      <c r="D280" s="14" t="s">
        <v>99</v>
      </c>
      <c r="E280" s="57">
        <v>699</v>
      </c>
      <c r="F280" s="15">
        <f t="shared" si="13"/>
        <v>635.45454545454538</v>
      </c>
      <c r="G280" s="58">
        <v>0</v>
      </c>
      <c r="H280" s="16">
        <f t="shared" si="12"/>
        <v>0</v>
      </c>
      <c r="I280" s="39">
        <f t="shared" si="14"/>
        <v>0</v>
      </c>
      <c r="J280" s="62">
        <v>30</v>
      </c>
    </row>
    <row r="281" spans="1:10" x14ac:dyDescent="0.3">
      <c r="A281" s="11">
        <v>272</v>
      </c>
      <c r="B281" s="12">
        <v>9788610027402</v>
      </c>
      <c r="C281" s="14" t="s">
        <v>357</v>
      </c>
      <c r="D281" s="14" t="s">
        <v>99</v>
      </c>
      <c r="E281" s="57">
        <v>799</v>
      </c>
      <c r="F281" s="15">
        <f t="shared" si="13"/>
        <v>726.36363636363626</v>
      </c>
      <c r="G281" s="58">
        <v>0</v>
      </c>
      <c r="H281" s="16">
        <f t="shared" si="12"/>
        <v>0</v>
      </c>
      <c r="I281" s="39">
        <f t="shared" si="14"/>
        <v>0</v>
      </c>
      <c r="J281" s="62">
        <v>30</v>
      </c>
    </row>
    <row r="282" spans="1:10" x14ac:dyDescent="0.3">
      <c r="A282" s="11">
        <v>273</v>
      </c>
      <c r="B282" s="17">
        <v>9788610053845</v>
      </c>
      <c r="C282" s="28" t="s">
        <v>346</v>
      </c>
      <c r="D282" s="28" t="s">
        <v>349</v>
      </c>
      <c r="E282" s="59">
        <v>1199</v>
      </c>
      <c r="F282" s="15">
        <f t="shared" si="13"/>
        <v>1090</v>
      </c>
      <c r="G282" s="58">
        <v>0</v>
      </c>
      <c r="H282" s="16">
        <f t="shared" si="12"/>
        <v>0</v>
      </c>
      <c r="I282" s="39">
        <f t="shared" si="14"/>
        <v>0</v>
      </c>
      <c r="J282" s="62">
        <v>30</v>
      </c>
    </row>
    <row r="283" spans="1:10" x14ac:dyDescent="0.3">
      <c r="A283" s="11">
        <v>274</v>
      </c>
      <c r="B283" s="17">
        <v>9788610033809</v>
      </c>
      <c r="C283" s="28" t="s">
        <v>347</v>
      </c>
      <c r="D283" s="28" t="s">
        <v>103</v>
      </c>
      <c r="E283" s="59">
        <v>899</v>
      </c>
      <c r="F283" s="15">
        <f t="shared" si="13"/>
        <v>817.27272727272725</v>
      </c>
      <c r="G283" s="58">
        <v>0</v>
      </c>
      <c r="H283" s="16">
        <f t="shared" si="12"/>
        <v>0</v>
      </c>
      <c r="I283" s="39">
        <f t="shared" si="14"/>
        <v>0</v>
      </c>
      <c r="J283" s="62">
        <v>30</v>
      </c>
    </row>
    <row r="284" spans="1:10" x14ac:dyDescent="0.3">
      <c r="A284" s="11">
        <v>275</v>
      </c>
      <c r="B284" s="17">
        <v>9788610026504</v>
      </c>
      <c r="C284" s="27" t="s">
        <v>117</v>
      </c>
      <c r="D284" s="19" t="s">
        <v>52</v>
      </c>
      <c r="E284" s="57">
        <v>798.9959716796875</v>
      </c>
      <c r="F284" s="15">
        <f t="shared" si="13"/>
        <v>726.35997425426126</v>
      </c>
      <c r="G284" s="58">
        <v>0</v>
      </c>
      <c r="H284" s="16">
        <f t="shared" si="12"/>
        <v>0</v>
      </c>
      <c r="I284" s="39">
        <f t="shared" si="14"/>
        <v>0</v>
      </c>
      <c r="J284" s="62">
        <v>31</v>
      </c>
    </row>
    <row r="285" spans="1:10" x14ac:dyDescent="0.3">
      <c r="A285" s="11">
        <v>276</v>
      </c>
      <c r="B285" s="12">
        <v>9788610026498</v>
      </c>
      <c r="C285" s="14" t="s">
        <v>118</v>
      </c>
      <c r="D285" s="14" t="s">
        <v>52</v>
      </c>
      <c r="E285" s="57">
        <v>798.9959716796875</v>
      </c>
      <c r="F285" s="15">
        <f t="shared" si="13"/>
        <v>726.35997425426126</v>
      </c>
      <c r="G285" s="58">
        <v>0</v>
      </c>
      <c r="H285" s="16">
        <f t="shared" si="12"/>
        <v>0</v>
      </c>
      <c r="I285" s="39">
        <f t="shared" si="14"/>
        <v>0</v>
      </c>
      <c r="J285" s="62">
        <v>31</v>
      </c>
    </row>
    <row r="286" spans="1:10" x14ac:dyDescent="0.3">
      <c r="A286" s="11">
        <v>277</v>
      </c>
      <c r="B286" s="12">
        <v>9788610026481</v>
      </c>
      <c r="C286" s="14" t="s">
        <v>119</v>
      </c>
      <c r="D286" s="14" t="s">
        <v>52</v>
      </c>
      <c r="E286" s="57">
        <v>798.9959716796875</v>
      </c>
      <c r="F286" s="15">
        <f t="shared" si="13"/>
        <v>726.35997425426126</v>
      </c>
      <c r="G286" s="58">
        <v>0</v>
      </c>
      <c r="H286" s="16">
        <f t="shared" si="12"/>
        <v>0</v>
      </c>
      <c r="I286" s="39">
        <f t="shared" si="14"/>
        <v>0</v>
      </c>
      <c r="J286" s="62">
        <v>31</v>
      </c>
    </row>
    <row r="287" spans="1:10" x14ac:dyDescent="0.3">
      <c r="A287" s="11">
        <v>278</v>
      </c>
      <c r="B287" s="17">
        <v>9788610053494</v>
      </c>
      <c r="C287" s="27" t="s">
        <v>120</v>
      </c>
      <c r="D287" s="19" t="s">
        <v>52</v>
      </c>
      <c r="E287" s="57">
        <v>2190.0009765625</v>
      </c>
      <c r="F287" s="15">
        <f t="shared" si="13"/>
        <v>1990.9099786931818</v>
      </c>
      <c r="G287" s="58">
        <v>0</v>
      </c>
      <c r="H287" s="16">
        <f t="shared" si="12"/>
        <v>0</v>
      </c>
      <c r="I287" s="39">
        <f t="shared" si="14"/>
        <v>0</v>
      </c>
      <c r="J287" s="62">
        <v>31</v>
      </c>
    </row>
    <row r="288" spans="1:10" x14ac:dyDescent="0.3">
      <c r="A288" s="11">
        <v>279</v>
      </c>
      <c r="B288" s="12">
        <v>9788610030112</v>
      </c>
      <c r="C288" s="14" t="s">
        <v>82</v>
      </c>
      <c r="D288" s="14" t="s">
        <v>52</v>
      </c>
      <c r="E288" s="57">
        <v>798.9959716796875</v>
      </c>
      <c r="F288" s="15">
        <f t="shared" si="13"/>
        <v>726.35997425426126</v>
      </c>
      <c r="G288" s="58">
        <v>0</v>
      </c>
      <c r="H288" s="16">
        <f t="shared" si="12"/>
        <v>0</v>
      </c>
      <c r="I288" s="39">
        <f t="shared" si="14"/>
        <v>0</v>
      </c>
      <c r="J288" s="62">
        <v>31</v>
      </c>
    </row>
    <row r="289" spans="1:10" x14ac:dyDescent="0.3">
      <c r="A289" s="11">
        <v>280</v>
      </c>
      <c r="B289" s="17">
        <v>9788610018059</v>
      </c>
      <c r="C289" s="27" t="s">
        <v>81</v>
      </c>
      <c r="D289" s="19" t="s">
        <v>52</v>
      </c>
      <c r="E289" s="57">
        <v>798.9959716796875</v>
      </c>
      <c r="F289" s="15">
        <f t="shared" si="13"/>
        <v>726.35997425426126</v>
      </c>
      <c r="G289" s="58">
        <v>0</v>
      </c>
      <c r="H289" s="16">
        <f t="shared" si="12"/>
        <v>0</v>
      </c>
      <c r="I289" s="39">
        <f t="shared" si="14"/>
        <v>0</v>
      </c>
      <c r="J289" s="62">
        <v>31</v>
      </c>
    </row>
    <row r="290" spans="1:10" x14ac:dyDescent="0.3">
      <c r="A290" s="11">
        <v>281</v>
      </c>
      <c r="B290" s="17">
        <v>9788610018073</v>
      </c>
      <c r="C290" s="27" t="s">
        <v>359</v>
      </c>
      <c r="D290" s="19" t="s">
        <v>52</v>
      </c>
      <c r="E290" s="57">
        <v>798.9959716796875</v>
      </c>
      <c r="F290" s="15">
        <f t="shared" si="13"/>
        <v>726.35997425426126</v>
      </c>
      <c r="G290" s="58">
        <v>0</v>
      </c>
      <c r="H290" s="16">
        <f t="shared" si="12"/>
        <v>0</v>
      </c>
      <c r="I290" s="39">
        <f t="shared" si="14"/>
        <v>0</v>
      </c>
      <c r="J290" s="62">
        <v>31</v>
      </c>
    </row>
    <row r="291" spans="1:10" x14ac:dyDescent="0.3">
      <c r="A291" s="11">
        <v>282</v>
      </c>
      <c r="B291" s="17">
        <v>9788610032062</v>
      </c>
      <c r="C291" s="27" t="s">
        <v>274</v>
      </c>
      <c r="D291" s="19" t="s">
        <v>52</v>
      </c>
      <c r="E291" s="57">
        <v>998.99798583984375</v>
      </c>
      <c r="F291" s="15">
        <f t="shared" si="13"/>
        <v>908.17998712713063</v>
      </c>
      <c r="G291" s="58">
        <v>0</v>
      </c>
      <c r="H291" s="16">
        <f t="shared" si="12"/>
        <v>0</v>
      </c>
      <c r="I291" s="39">
        <f t="shared" si="14"/>
        <v>0</v>
      </c>
      <c r="J291" s="62">
        <v>31</v>
      </c>
    </row>
    <row r="292" spans="1:10" x14ac:dyDescent="0.3">
      <c r="A292" s="11">
        <v>283</v>
      </c>
      <c r="B292" s="12">
        <v>9788610034684</v>
      </c>
      <c r="C292" s="14" t="s">
        <v>277</v>
      </c>
      <c r="D292" s="14" t="s">
        <v>52</v>
      </c>
      <c r="E292" s="57">
        <v>998.99798583984375</v>
      </c>
      <c r="F292" s="15">
        <f t="shared" si="13"/>
        <v>908.17998712713063</v>
      </c>
      <c r="G292" s="58">
        <v>0</v>
      </c>
      <c r="H292" s="16">
        <f t="shared" si="12"/>
        <v>0</v>
      </c>
      <c r="I292" s="39">
        <f t="shared" si="14"/>
        <v>0</v>
      </c>
      <c r="J292" s="62">
        <v>31</v>
      </c>
    </row>
    <row r="293" spans="1:10" x14ac:dyDescent="0.3">
      <c r="A293" s="11">
        <v>284</v>
      </c>
      <c r="B293" s="12">
        <v>9788610032628</v>
      </c>
      <c r="C293" s="14" t="s">
        <v>276</v>
      </c>
      <c r="D293" s="14" t="s">
        <v>52</v>
      </c>
      <c r="E293" s="57">
        <v>898.9970703125</v>
      </c>
      <c r="F293" s="15">
        <f t="shared" si="13"/>
        <v>817.2700639204545</v>
      </c>
      <c r="G293" s="58">
        <v>0</v>
      </c>
      <c r="H293" s="16">
        <f t="shared" si="12"/>
        <v>0</v>
      </c>
      <c r="I293" s="39">
        <f t="shared" si="14"/>
        <v>0</v>
      </c>
      <c r="J293" s="62">
        <v>31</v>
      </c>
    </row>
    <row r="294" spans="1:10" x14ac:dyDescent="0.3">
      <c r="A294" s="11">
        <v>285</v>
      </c>
      <c r="B294" s="12">
        <v>9788610032611</v>
      </c>
      <c r="C294" s="14" t="s">
        <v>275</v>
      </c>
      <c r="D294" s="14" t="s">
        <v>52</v>
      </c>
      <c r="E294" s="57">
        <v>998.99798583984375</v>
      </c>
      <c r="F294" s="15">
        <f t="shared" si="13"/>
        <v>908.17998712713063</v>
      </c>
      <c r="G294" s="58">
        <v>0</v>
      </c>
      <c r="H294" s="16">
        <f t="shared" si="12"/>
        <v>0</v>
      </c>
      <c r="I294" s="39">
        <f t="shared" si="14"/>
        <v>0</v>
      </c>
      <c r="J294" s="62">
        <v>31</v>
      </c>
    </row>
    <row r="295" spans="1:10" s="35" customFormat="1" x14ac:dyDescent="0.3">
      <c r="A295" s="11">
        <v>286</v>
      </c>
      <c r="B295" s="17">
        <v>9788610022933</v>
      </c>
      <c r="C295" s="50" t="s">
        <v>187</v>
      </c>
      <c r="D295" s="50" t="s">
        <v>29</v>
      </c>
      <c r="E295" s="59">
        <v>599</v>
      </c>
      <c r="F295" s="15">
        <f t="shared" si="13"/>
        <v>544.5454545454545</v>
      </c>
      <c r="G295" s="58">
        <v>0</v>
      </c>
      <c r="H295" s="16">
        <f t="shared" si="12"/>
        <v>0</v>
      </c>
      <c r="I295" s="39">
        <f t="shared" si="14"/>
        <v>0</v>
      </c>
      <c r="J295" s="62">
        <v>32</v>
      </c>
    </row>
    <row r="296" spans="1:10" x14ac:dyDescent="0.3">
      <c r="A296" s="11">
        <v>287</v>
      </c>
      <c r="B296" s="17">
        <v>9788610022940</v>
      </c>
      <c r="C296" s="28" t="s">
        <v>188</v>
      </c>
      <c r="D296" s="28" t="s">
        <v>29</v>
      </c>
      <c r="E296" s="59">
        <v>799</v>
      </c>
      <c r="F296" s="15">
        <f t="shared" si="13"/>
        <v>726.36363636363626</v>
      </c>
      <c r="G296" s="58">
        <v>0</v>
      </c>
      <c r="H296" s="16">
        <f t="shared" si="12"/>
        <v>0</v>
      </c>
      <c r="I296" s="39">
        <f t="shared" si="14"/>
        <v>0</v>
      </c>
      <c r="J296" s="62">
        <v>32</v>
      </c>
    </row>
    <row r="297" spans="1:10" x14ac:dyDescent="0.3">
      <c r="A297" s="11">
        <v>288</v>
      </c>
      <c r="B297" s="12">
        <v>9788610042429</v>
      </c>
      <c r="C297" s="50" t="s">
        <v>189</v>
      </c>
      <c r="D297" s="50" t="s">
        <v>29</v>
      </c>
      <c r="E297" s="59">
        <v>799</v>
      </c>
      <c r="F297" s="15">
        <f t="shared" si="13"/>
        <v>726.36363636363626</v>
      </c>
      <c r="G297" s="58">
        <v>0</v>
      </c>
      <c r="H297" s="16">
        <f t="shared" si="12"/>
        <v>0</v>
      </c>
      <c r="I297" s="39">
        <f t="shared" si="14"/>
        <v>0</v>
      </c>
      <c r="J297" s="62">
        <v>32</v>
      </c>
    </row>
    <row r="298" spans="1:10" s="26" customFormat="1" x14ac:dyDescent="0.3">
      <c r="A298" s="11">
        <v>289</v>
      </c>
      <c r="B298" s="17">
        <v>9788610042412</v>
      </c>
      <c r="C298" s="28" t="s">
        <v>190</v>
      </c>
      <c r="D298" s="28" t="s">
        <v>29</v>
      </c>
      <c r="E298" s="59">
        <v>969</v>
      </c>
      <c r="F298" s="15">
        <f t="shared" si="13"/>
        <v>880.90909090909088</v>
      </c>
      <c r="G298" s="58">
        <v>0</v>
      </c>
      <c r="H298" s="16">
        <f t="shared" si="12"/>
        <v>0</v>
      </c>
      <c r="I298" s="39">
        <f t="shared" si="14"/>
        <v>0</v>
      </c>
      <c r="J298" s="62">
        <v>32</v>
      </c>
    </row>
    <row r="299" spans="1:10" x14ac:dyDescent="0.3">
      <c r="A299" s="11">
        <v>290</v>
      </c>
      <c r="B299" s="12">
        <v>9788610031751</v>
      </c>
      <c r="C299" s="48" t="s">
        <v>191</v>
      </c>
      <c r="D299" s="48" t="s">
        <v>29</v>
      </c>
      <c r="E299" s="59">
        <v>799</v>
      </c>
      <c r="F299" s="15">
        <f t="shared" si="13"/>
        <v>726.36363636363626</v>
      </c>
      <c r="G299" s="58">
        <v>0</v>
      </c>
      <c r="H299" s="16">
        <f t="shared" si="12"/>
        <v>0</v>
      </c>
      <c r="I299" s="39">
        <f t="shared" si="14"/>
        <v>0</v>
      </c>
      <c r="J299" s="62">
        <v>32</v>
      </c>
    </row>
    <row r="300" spans="1:10" x14ac:dyDescent="0.3">
      <c r="A300" s="11">
        <v>291</v>
      </c>
      <c r="B300" s="12">
        <v>9788610031768</v>
      </c>
      <c r="C300" s="48" t="s">
        <v>192</v>
      </c>
      <c r="D300" s="48" t="s">
        <v>29</v>
      </c>
      <c r="E300" s="59">
        <v>969</v>
      </c>
      <c r="F300" s="15">
        <f t="shared" si="13"/>
        <v>880.90909090909088</v>
      </c>
      <c r="G300" s="58">
        <v>0</v>
      </c>
      <c r="H300" s="16">
        <f t="shared" si="12"/>
        <v>0</v>
      </c>
      <c r="I300" s="39">
        <f t="shared" si="14"/>
        <v>0</v>
      </c>
      <c r="J300" s="62">
        <v>32</v>
      </c>
    </row>
    <row r="301" spans="1:10" x14ac:dyDescent="0.3">
      <c r="A301" s="11">
        <v>292</v>
      </c>
      <c r="B301" s="12">
        <v>9788610037104</v>
      </c>
      <c r="C301" s="50" t="s">
        <v>180</v>
      </c>
      <c r="D301" s="50" t="s">
        <v>29</v>
      </c>
      <c r="E301" s="59">
        <v>1349</v>
      </c>
      <c r="F301" s="15">
        <f t="shared" si="13"/>
        <v>1226.3636363636363</v>
      </c>
      <c r="G301" s="58">
        <v>0</v>
      </c>
      <c r="H301" s="16">
        <f t="shared" ref="H301:H344" si="15">F301*G301</f>
        <v>0</v>
      </c>
      <c r="I301" s="39">
        <f t="shared" si="14"/>
        <v>0</v>
      </c>
      <c r="J301" s="62">
        <v>32</v>
      </c>
    </row>
    <row r="302" spans="1:10" x14ac:dyDescent="0.3">
      <c r="A302" s="11">
        <v>293</v>
      </c>
      <c r="B302" s="12">
        <v>9788610023015</v>
      </c>
      <c r="C302" s="15" t="s">
        <v>194</v>
      </c>
      <c r="D302" s="15" t="s">
        <v>195</v>
      </c>
      <c r="E302" s="59">
        <v>399</v>
      </c>
      <c r="F302" s="15">
        <f t="shared" si="13"/>
        <v>362.72727272727269</v>
      </c>
      <c r="G302" s="58">
        <v>0</v>
      </c>
      <c r="H302" s="16">
        <f t="shared" si="15"/>
        <v>0</v>
      </c>
      <c r="I302" s="39">
        <f t="shared" si="14"/>
        <v>0</v>
      </c>
      <c r="J302" s="62">
        <v>33</v>
      </c>
    </row>
    <row r="303" spans="1:10" x14ac:dyDescent="0.3">
      <c r="A303" s="11">
        <v>294</v>
      </c>
      <c r="B303" s="12">
        <v>9788610022957</v>
      </c>
      <c r="C303" s="15" t="s">
        <v>198</v>
      </c>
      <c r="D303" s="15" t="s">
        <v>93</v>
      </c>
      <c r="E303" s="59">
        <v>499</v>
      </c>
      <c r="F303" s="15">
        <f t="shared" si="13"/>
        <v>453.63636363636363</v>
      </c>
      <c r="G303" s="58">
        <v>0</v>
      </c>
      <c r="H303" s="16">
        <f t="shared" si="15"/>
        <v>0</v>
      </c>
      <c r="I303" s="39">
        <f t="shared" si="14"/>
        <v>0</v>
      </c>
      <c r="J303" s="62">
        <v>33</v>
      </c>
    </row>
    <row r="304" spans="1:10" x14ac:dyDescent="0.3">
      <c r="A304" s="11">
        <v>295</v>
      </c>
      <c r="B304" s="12">
        <v>9788610022971</v>
      </c>
      <c r="C304" s="15" t="s">
        <v>193</v>
      </c>
      <c r="D304" s="15" t="s">
        <v>62</v>
      </c>
      <c r="E304" s="59">
        <v>499</v>
      </c>
      <c r="F304" s="15">
        <f t="shared" si="13"/>
        <v>453.63636363636363</v>
      </c>
      <c r="G304" s="58">
        <v>0</v>
      </c>
      <c r="H304" s="16">
        <f t="shared" si="15"/>
        <v>0</v>
      </c>
      <c r="I304" s="39">
        <f t="shared" si="14"/>
        <v>0</v>
      </c>
      <c r="J304" s="62">
        <v>33</v>
      </c>
    </row>
    <row r="305" spans="1:10" x14ac:dyDescent="0.3">
      <c r="A305" s="11">
        <v>296</v>
      </c>
      <c r="B305" s="12">
        <v>9788610023039</v>
      </c>
      <c r="C305" s="15" t="s">
        <v>196</v>
      </c>
      <c r="D305" s="15" t="s">
        <v>197</v>
      </c>
      <c r="E305" s="59">
        <v>499</v>
      </c>
      <c r="F305" s="15">
        <f t="shared" si="13"/>
        <v>453.63636363636363</v>
      </c>
      <c r="G305" s="58">
        <v>0</v>
      </c>
      <c r="H305" s="16">
        <f t="shared" si="15"/>
        <v>0</v>
      </c>
      <c r="I305" s="39">
        <f t="shared" si="14"/>
        <v>0</v>
      </c>
      <c r="J305" s="62">
        <v>33</v>
      </c>
    </row>
    <row r="306" spans="1:10" x14ac:dyDescent="0.3">
      <c r="A306" s="11">
        <v>297</v>
      </c>
      <c r="B306" s="12">
        <v>9788610027006</v>
      </c>
      <c r="C306" s="50" t="s">
        <v>202</v>
      </c>
      <c r="D306" s="50" t="s">
        <v>195</v>
      </c>
      <c r="E306" s="59">
        <v>499</v>
      </c>
      <c r="F306" s="15">
        <f t="shared" si="13"/>
        <v>453.63636363636363</v>
      </c>
      <c r="G306" s="58">
        <v>0</v>
      </c>
      <c r="H306" s="16">
        <f t="shared" si="15"/>
        <v>0</v>
      </c>
      <c r="I306" s="39">
        <f t="shared" si="14"/>
        <v>0</v>
      </c>
      <c r="J306" s="62">
        <v>33</v>
      </c>
    </row>
    <row r="307" spans="1:10" x14ac:dyDescent="0.3">
      <c r="A307" s="11">
        <v>298</v>
      </c>
      <c r="B307" s="12">
        <v>9788610026993</v>
      </c>
      <c r="C307" s="50" t="s">
        <v>200</v>
      </c>
      <c r="D307" s="50" t="s">
        <v>201</v>
      </c>
      <c r="E307" s="59">
        <v>499</v>
      </c>
      <c r="F307" s="15">
        <f t="shared" si="13"/>
        <v>453.63636363636363</v>
      </c>
      <c r="G307" s="58">
        <v>0</v>
      </c>
      <c r="H307" s="16">
        <f t="shared" si="15"/>
        <v>0</v>
      </c>
      <c r="I307" s="39">
        <f t="shared" si="14"/>
        <v>0</v>
      </c>
      <c r="J307" s="62">
        <v>33</v>
      </c>
    </row>
    <row r="308" spans="1:10" x14ac:dyDescent="0.3">
      <c r="A308" s="11">
        <v>299</v>
      </c>
      <c r="B308" s="12">
        <v>9788610026986</v>
      </c>
      <c r="C308" s="50" t="s">
        <v>204</v>
      </c>
      <c r="D308" s="50" t="s">
        <v>205</v>
      </c>
      <c r="E308" s="59">
        <v>499</v>
      </c>
      <c r="F308" s="15">
        <f t="shared" si="13"/>
        <v>453.63636363636363</v>
      </c>
      <c r="G308" s="58">
        <v>0</v>
      </c>
      <c r="H308" s="16">
        <f t="shared" si="15"/>
        <v>0</v>
      </c>
      <c r="I308" s="39">
        <f t="shared" si="14"/>
        <v>0</v>
      </c>
      <c r="J308" s="62">
        <v>33</v>
      </c>
    </row>
    <row r="309" spans="1:10" x14ac:dyDescent="0.3">
      <c r="A309" s="11">
        <v>300</v>
      </c>
      <c r="B309" s="12">
        <v>9788610026979</v>
      </c>
      <c r="C309" s="50" t="s">
        <v>199</v>
      </c>
      <c r="D309" s="50" t="s">
        <v>93</v>
      </c>
      <c r="E309" s="59">
        <v>499</v>
      </c>
      <c r="F309" s="15">
        <f t="shared" si="13"/>
        <v>453.63636363636363</v>
      </c>
      <c r="G309" s="58">
        <v>0</v>
      </c>
      <c r="H309" s="16">
        <f t="shared" si="15"/>
        <v>0</v>
      </c>
      <c r="I309" s="39">
        <f t="shared" si="14"/>
        <v>0</v>
      </c>
      <c r="J309" s="62">
        <v>33</v>
      </c>
    </row>
    <row r="310" spans="1:10" x14ac:dyDescent="0.3">
      <c r="A310" s="11">
        <v>301</v>
      </c>
      <c r="B310" s="12">
        <v>9788610029291</v>
      </c>
      <c r="C310" s="50" t="s">
        <v>206</v>
      </c>
      <c r="D310" s="50" t="s">
        <v>207</v>
      </c>
      <c r="E310" s="59">
        <v>329</v>
      </c>
      <c r="F310" s="15">
        <f t="shared" si="13"/>
        <v>299.09090909090907</v>
      </c>
      <c r="G310" s="58">
        <v>0</v>
      </c>
      <c r="H310" s="16">
        <f t="shared" si="15"/>
        <v>0</v>
      </c>
      <c r="I310" s="39">
        <f t="shared" si="14"/>
        <v>0</v>
      </c>
      <c r="J310" s="62">
        <v>33</v>
      </c>
    </row>
    <row r="311" spans="1:10" x14ac:dyDescent="0.3">
      <c r="A311" s="11">
        <v>302</v>
      </c>
      <c r="B311" s="12">
        <v>9788610027075</v>
      </c>
      <c r="C311" s="50" t="s">
        <v>203</v>
      </c>
      <c r="D311" s="50" t="s">
        <v>149</v>
      </c>
      <c r="E311" s="59">
        <v>329</v>
      </c>
      <c r="F311" s="15">
        <f t="shared" si="13"/>
        <v>299.09090909090907</v>
      </c>
      <c r="G311" s="58">
        <v>0</v>
      </c>
      <c r="H311" s="16">
        <f t="shared" si="15"/>
        <v>0</v>
      </c>
      <c r="I311" s="39">
        <f t="shared" si="14"/>
        <v>0</v>
      </c>
      <c r="J311" s="62">
        <v>33</v>
      </c>
    </row>
    <row r="312" spans="1:10" x14ac:dyDescent="0.3">
      <c r="A312" s="11">
        <v>303</v>
      </c>
      <c r="B312" s="12">
        <v>9788610031706</v>
      </c>
      <c r="C312" s="50" t="s">
        <v>208</v>
      </c>
      <c r="D312" s="50" t="s">
        <v>195</v>
      </c>
      <c r="E312" s="59">
        <v>499</v>
      </c>
      <c r="F312" s="15">
        <f t="shared" si="13"/>
        <v>453.63636363636363</v>
      </c>
      <c r="G312" s="58">
        <v>0</v>
      </c>
      <c r="H312" s="16">
        <f t="shared" si="15"/>
        <v>0</v>
      </c>
      <c r="I312" s="39">
        <f t="shared" si="14"/>
        <v>0</v>
      </c>
      <c r="J312" s="62">
        <v>34</v>
      </c>
    </row>
    <row r="313" spans="1:10" x14ac:dyDescent="0.3">
      <c r="A313" s="11">
        <v>304</v>
      </c>
      <c r="B313" s="12">
        <v>9788610031690</v>
      </c>
      <c r="C313" s="50" t="s">
        <v>210</v>
      </c>
      <c r="D313" s="50" t="s">
        <v>163</v>
      </c>
      <c r="E313" s="59">
        <v>499</v>
      </c>
      <c r="F313" s="15">
        <f t="shared" si="13"/>
        <v>453.63636363636363</v>
      </c>
      <c r="G313" s="58">
        <v>0</v>
      </c>
      <c r="H313" s="16">
        <f t="shared" si="15"/>
        <v>0</v>
      </c>
      <c r="I313" s="39">
        <f t="shared" si="14"/>
        <v>0</v>
      </c>
      <c r="J313" s="62">
        <v>34</v>
      </c>
    </row>
    <row r="314" spans="1:10" x14ac:dyDescent="0.3">
      <c r="A314" s="11">
        <v>305</v>
      </c>
      <c r="B314" s="12">
        <v>9788610031713</v>
      </c>
      <c r="C314" s="50" t="s">
        <v>209</v>
      </c>
      <c r="D314" s="50" t="s">
        <v>25</v>
      </c>
      <c r="E314" s="59">
        <v>499</v>
      </c>
      <c r="F314" s="15">
        <f t="shared" si="13"/>
        <v>453.63636363636363</v>
      </c>
      <c r="G314" s="58">
        <v>0</v>
      </c>
      <c r="H314" s="16">
        <f t="shared" si="15"/>
        <v>0</v>
      </c>
      <c r="I314" s="39">
        <f t="shared" si="14"/>
        <v>0</v>
      </c>
      <c r="J314" s="62">
        <v>34</v>
      </c>
    </row>
    <row r="315" spans="1:10" x14ac:dyDescent="0.3">
      <c r="A315" s="11">
        <v>306</v>
      </c>
      <c r="B315" s="12">
        <v>9788610031737</v>
      </c>
      <c r="C315" s="50" t="s">
        <v>211</v>
      </c>
      <c r="D315" s="50" t="s">
        <v>454</v>
      </c>
      <c r="E315" s="59">
        <v>499</v>
      </c>
      <c r="F315" s="15">
        <f t="shared" si="13"/>
        <v>453.63636363636363</v>
      </c>
      <c r="G315" s="58">
        <v>0</v>
      </c>
      <c r="H315" s="16">
        <f t="shared" si="15"/>
        <v>0</v>
      </c>
      <c r="I315" s="39">
        <f t="shared" si="14"/>
        <v>0</v>
      </c>
      <c r="J315" s="62">
        <v>34</v>
      </c>
    </row>
    <row r="316" spans="1:10" x14ac:dyDescent="0.3">
      <c r="A316" s="11">
        <v>307</v>
      </c>
      <c r="B316" s="12">
        <v>9788610054323</v>
      </c>
      <c r="C316" s="50" t="s">
        <v>453</v>
      </c>
      <c r="D316" s="50" t="s">
        <v>93</v>
      </c>
      <c r="E316" s="59">
        <v>329</v>
      </c>
      <c r="F316" s="15">
        <f t="shared" si="13"/>
        <v>299.09090909090907</v>
      </c>
      <c r="G316" s="58">
        <v>0</v>
      </c>
      <c r="H316" s="16">
        <f t="shared" si="15"/>
        <v>0</v>
      </c>
      <c r="I316" s="39">
        <f t="shared" si="14"/>
        <v>0</v>
      </c>
      <c r="J316" s="62">
        <v>34</v>
      </c>
    </row>
    <row r="317" spans="1:10" x14ac:dyDescent="0.3">
      <c r="A317" s="11">
        <v>308</v>
      </c>
      <c r="B317" s="12">
        <v>9788610037234</v>
      </c>
      <c r="C317" s="48" t="s">
        <v>175</v>
      </c>
      <c r="D317" s="48" t="s">
        <v>176</v>
      </c>
      <c r="E317" s="59">
        <v>879</v>
      </c>
      <c r="F317" s="15">
        <f t="shared" si="13"/>
        <v>799.09090909090901</v>
      </c>
      <c r="G317" s="58">
        <v>0</v>
      </c>
      <c r="H317" s="16">
        <f t="shared" si="15"/>
        <v>0</v>
      </c>
      <c r="I317" s="39">
        <f t="shared" si="14"/>
        <v>0</v>
      </c>
      <c r="J317" s="62">
        <v>34</v>
      </c>
    </row>
    <row r="318" spans="1:10" x14ac:dyDescent="0.3">
      <c r="A318" s="11">
        <v>309</v>
      </c>
      <c r="B318" s="12">
        <v>9788610022964</v>
      </c>
      <c r="C318" s="48" t="s">
        <v>181</v>
      </c>
      <c r="D318" s="48" t="s">
        <v>29</v>
      </c>
      <c r="E318" s="59">
        <v>1449</v>
      </c>
      <c r="F318" s="15">
        <f t="shared" si="13"/>
        <v>1317.2727272727273</v>
      </c>
      <c r="G318" s="58">
        <v>0</v>
      </c>
      <c r="H318" s="16">
        <f t="shared" si="15"/>
        <v>0</v>
      </c>
      <c r="I318" s="39">
        <f t="shared" si="14"/>
        <v>0</v>
      </c>
      <c r="J318" s="62">
        <v>34</v>
      </c>
    </row>
    <row r="319" spans="1:10" x14ac:dyDescent="0.3">
      <c r="A319" s="11">
        <v>310</v>
      </c>
      <c r="B319" s="12">
        <v>9788610029383</v>
      </c>
      <c r="C319" s="48" t="s">
        <v>182</v>
      </c>
      <c r="D319" s="48" t="s">
        <v>29</v>
      </c>
      <c r="E319" s="59">
        <v>1449</v>
      </c>
      <c r="F319" s="15">
        <f t="shared" si="13"/>
        <v>1317.2727272727273</v>
      </c>
      <c r="G319" s="58">
        <v>0</v>
      </c>
      <c r="H319" s="16">
        <f t="shared" si="15"/>
        <v>0</v>
      </c>
      <c r="I319" s="39">
        <f t="shared" si="14"/>
        <v>0</v>
      </c>
      <c r="J319" s="62">
        <v>34</v>
      </c>
    </row>
    <row r="320" spans="1:10" x14ac:dyDescent="0.3">
      <c r="A320" s="11">
        <v>311</v>
      </c>
      <c r="B320" s="12">
        <v>9788610031782</v>
      </c>
      <c r="C320" s="48" t="s">
        <v>183</v>
      </c>
      <c r="D320" s="48" t="s">
        <v>29</v>
      </c>
      <c r="E320" s="59">
        <v>1449</v>
      </c>
      <c r="F320" s="15">
        <f t="shared" si="13"/>
        <v>1317.2727272727273</v>
      </c>
      <c r="G320" s="58">
        <v>0</v>
      </c>
      <c r="H320" s="16">
        <f t="shared" si="15"/>
        <v>0</v>
      </c>
      <c r="I320" s="39">
        <f t="shared" si="14"/>
        <v>0</v>
      </c>
      <c r="J320" s="62">
        <v>34</v>
      </c>
    </row>
    <row r="321" spans="1:10" x14ac:dyDescent="0.3">
      <c r="A321" s="11">
        <v>312</v>
      </c>
      <c r="B321" s="12">
        <v>9788610041828</v>
      </c>
      <c r="C321" s="14" t="s">
        <v>84</v>
      </c>
      <c r="D321" s="14" t="s">
        <v>85</v>
      </c>
      <c r="E321" s="57">
        <v>698.99505615234375</v>
      </c>
      <c r="F321" s="15">
        <f t="shared" si="13"/>
        <v>635.45005104758513</v>
      </c>
      <c r="G321" s="58">
        <v>0</v>
      </c>
      <c r="H321" s="16">
        <f t="shared" si="15"/>
        <v>0</v>
      </c>
      <c r="I321" s="39">
        <f t="shared" si="14"/>
        <v>0</v>
      </c>
      <c r="J321" s="62">
        <v>35</v>
      </c>
    </row>
    <row r="322" spans="1:10" x14ac:dyDescent="0.3">
      <c r="A322" s="11">
        <v>313</v>
      </c>
      <c r="B322" s="12">
        <v>9788610042351</v>
      </c>
      <c r="C322" s="28" t="s">
        <v>86</v>
      </c>
      <c r="D322" s="28" t="s">
        <v>87</v>
      </c>
      <c r="E322" s="59">
        <v>698.99505615234375</v>
      </c>
      <c r="F322" s="15">
        <f t="shared" si="13"/>
        <v>635.45005104758513</v>
      </c>
      <c r="G322" s="58">
        <v>0</v>
      </c>
      <c r="H322" s="16">
        <f t="shared" si="15"/>
        <v>0</v>
      </c>
      <c r="I322" s="39">
        <f t="shared" si="14"/>
        <v>0</v>
      </c>
      <c r="J322" s="62">
        <v>35</v>
      </c>
    </row>
    <row r="323" spans="1:10" x14ac:dyDescent="0.3">
      <c r="A323" s="11">
        <v>314</v>
      </c>
      <c r="B323" s="12">
        <v>9788610041835</v>
      </c>
      <c r="C323" s="28" t="s">
        <v>88</v>
      </c>
      <c r="D323" s="28" t="s">
        <v>26</v>
      </c>
      <c r="E323" s="59">
        <v>698.99505615234375</v>
      </c>
      <c r="F323" s="15">
        <f t="shared" si="13"/>
        <v>635.45005104758513</v>
      </c>
      <c r="G323" s="58">
        <v>0</v>
      </c>
      <c r="H323" s="16">
        <f t="shared" si="15"/>
        <v>0</v>
      </c>
      <c r="I323" s="39">
        <f t="shared" si="14"/>
        <v>0</v>
      </c>
      <c r="J323" s="62">
        <v>35</v>
      </c>
    </row>
    <row r="324" spans="1:10" x14ac:dyDescent="0.3">
      <c r="A324" s="11">
        <v>315</v>
      </c>
      <c r="B324" s="17">
        <v>9788610041408</v>
      </c>
      <c r="C324" s="34" t="s">
        <v>441</v>
      </c>
      <c r="D324" s="64" t="s">
        <v>52</v>
      </c>
      <c r="E324" s="57">
        <v>698.99505615234375</v>
      </c>
      <c r="F324" s="15">
        <f t="shared" si="13"/>
        <v>635.45005104758513</v>
      </c>
      <c r="G324" s="58">
        <v>0</v>
      </c>
      <c r="H324" s="16">
        <f t="shared" si="15"/>
        <v>0</v>
      </c>
      <c r="I324" s="39">
        <f t="shared" si="14"/>
        <v>0</v>
      </c>
      <c r="J324" s="62">
        <v>35</v>
      </c>
    </row>
    <row r="325" spans="1:10" x14ac:dyDescent="0.3">
      <c r="A325" s="11">
        <v>316</v>
      </c>
      <c r="B325" s="17">
        <v>9788610042047</v>
      </c>
      <c r="C325" s="27" t="s">
        <v>89</v>
      </c>
      <c r="D325" s="19" t="s">
        <v>90</v>
      </c>
      <c r="E325" s="57">
        <v>698.99505615234375</v>
      </c>
      <c r="F325" s="15">
        <f t="shared" si="13"/>
        <v>635.45005104758513</v>
      </c>
      <c r="G325" s="58">
        <v>0</v>
      </c>
      <c r="H325" s="16">
        <f t="shared" si="15"/>
        <v>0</v>
      </c>
      <c r="I325" s="39">
        <f t="shared" si="14"/>
        <v>0</v>
      </c>
      <c r="J325" s="62">
        <v>35</v>
      </c>
    </row>
    <row r="326" spans="1:10" x14ac:dyDescent="0.3">
      <c r="A326" s="11">
        <v>317</v>
      </c>
      <c r="B326" s="12">
        <v>9788610041347</v>
      </c>
      <c r="C326" s="14" t="s">
        <v>92</v>
      </c>
      <c r="D326" s="14" t="s">
        <v>93</v>
      </c>
      <c r="E326" s="57">
        <v>698.99505615234375</v>
      </c>
      <c r="F326" s="15">
        <f t="shared" si="13"/>
        <v>635.45005104758513</v>
      </c>
      <c r="G326" s="58">
        <v>0</v>
      </c>
      <c r="H326" s="16">
        <f t="shared" si="15"/>
        <v>0</v>
      </c>
      <c r="I326" s="39">
        <f t="shared" si="14"/>
        <v>0</v>
      </c>
      <c r="J326" s="62">
        <v>36</v>
      </c>
    </row>
    <row r="327" spans="1:10" x14ac:dyDescent="0.3">
      <c r="A327" s="11">
        <v>318</v>
      </c>
      <c r="B327" s="12">
        <v>9788610041507</v>
      </c>
      <c r="C327" s="14" t="s">
        <v>91</v>
      </c>
      <c r="D327" s="14" t="s">
        <v>64</v>
      </c>
      <c r="E327" s="57">
        <v>698.99505615234375</v>
      </c>
      <c r="F327" s="15">
        <f t="shared" si="13"/>
        <v>635.45005104758513</v>
      </c>
      <c r="G327" s="58">
        <v>0</v>
      </c>
      <c r="H327" s="16">
        <f t="shared" si="15"/>
        <v>0</v>
      </c>
      <c r="I327" s="39">
        <f t="shared" si="14"/>
        <v>0</v>
      </c>
      <c r="J327" s="62">
        <v>36</v>
      </c>
    </row>
    <row r="328" spans="1:10" x14ac:dyDescent="0.3">
      <c r="A328" s="11">
        <v>319</v>
      </c>
      <c r="B328" s="12">
        <v>9788610041804</v>
      </c>
      <c r="C328" s="14" t="s">
        <v>94</v>
      </c>
      <c r="D328" s="14" t="s">
        <v>95</v>
      </c>
      <c r="E328" s="57">
        <v>698.99505615234375</v>
      </c>
      <c r="F328" s="15">
        <f t="shared" si="13"/>
        <v>635.45005104758513</v>
      </c>
      <c r="G328" s="58">
        <v>0</v>
      </c>
      <c r="H328" s="16">
        <f t="shared" si="15"/>
        <v>0</v>
      </c>
      <c r="I328" s="39">
        <f t="shared" si="14"/>
        <v>0</v>
      </c>
      <c r="J328" s="62">
        <v>36</v>
      </c>
    </row>
    <row r="329" spans="1:10" x14ac:dyDescent="0.3">
      <c r="A329" s="11">
        <v>320</v>
      </c>
      <c r="B329" s="12">
        <v>9788610041576</v>
      </c>
      <c r="C329" s="14" t="s">
        <v>97</v>
      </c>
      <c r="D329" s="14" t="s">
        <v>52</v>
      </c>
      <c r="E329" s="57">
        <v>698.99505615234375</v>
      </c>
      <c r="F329" s="15">
        <f t="shared" si="13"/>
        <v>635.45005104758513</v>
      </c>
      <c r="G329" s="58">
        <v>0</v>
      </c>
      <c r="H329" s="16">
        <f t="shared" si="15"/>
        <v>0</v>
      </c>
      <c r="I329" s="39">
        <f t="shared" si="14"/>
        <v>0</v>
      </c>
      <c r="J329" s="63">
        <v>37</v>
      </c>
    </row>
    <row r="330" spans="1:10" x14ac:dyDescent="0.3">
      <c r="A330" s="11">
        <v>321</v>
      </c>
      <c r="B330" s="12">
        <v>9788610041705</v>
      </c>
      <c r="C330" s="14" t="s">
        <v>96</v>
      </c>
      <c r="D330" s="14" t="s">
        <v>93</v>
      </c>
      <c r="E330" s="57">
        <v>698.99505615234375</v>
      </c>
      <c r="F330" s="15">
        <f t="shared" ref="F330:F344" si="16">E330/1.1</f>
        <v>635.45005104758513</v>
      </c>
      <c r="G330" s="58">
        <v>0</v>
      </c>
      <c r="H330" s="16">
        <f t="shared" si="15"/>
        <v>0</v>
      </c>
      <c r="I330" s="39">
        <f t="shared" ref="I330:I344" si="17">H330+H330*0.1</f>
        <v>0</v>
      </c>
      <c r="J330" s="62">
        <v>37</v>
      </c>
    </row>
    <row r="331" spans="1:10" x14ac:dyDescent="0.3">
      <c r="A331" s="11">
        <v>322</v>
      </c>
      <c r="B331" s="12">
        <v>9788610041668</v>
      </c>
      <c r="C331" s="14" t="s">
        <v>100</v>
      </c>
      <c r="D331" s="14" t="s">
        <v>101</v>
      </c>
      <c r="E331" s="57">
        <v>698.99505615234375</v>
      </c>
      <c r="F331" s="15">
        <f t="shared" si="16"/>
        <v>635.45005104758513</v>
      </c>
      <c r="G331" s="58">
        <v>0</v>
      </c>
      <c r="H331" s="16">
        <f t="shared" si="15"/>
        <v>0</v>
      </c>
      <c r="I331" s="39">
        <f t="shared" si="17"/>
        <v>0</v>
      </c>
      <c r="J331" s="62">
        <v>37</v>
      </c>
    </row>
    <row r="332" spans="1:10" x14ac:dyDescent="0.3">
      <c r="A332" s="11">
        <v>323</v>
      </c>
      <c r="B332" s="12">
        <v>9788610041415</v>
      </c>
      <c r="C332" s="14" t="s">
        <v>98</v>
      </c>
      <c r="D332" s="14" t="s">
        <v>99</v>
      </c>
      <c r="E332" s="57">
        <v>698.99505615234375</v>
      </c>
      <c r="F332" s="15">
        <f t="shared" si="16"/>
        <v>635.45005104758513</v>
      </c>
      <c r="G332" s="58">
        <v>0</v>
      </c>
      <c r="H332" s="16">
        <f t="shared" si="15"/>
        <v>0</v>
      </c>
      <c r="I332" s="39">
        <f t="shared" si="17"/>
        <v>0</v>
      </c>
      <c r="J332" s="62">
        <v>37</v>
      </c>
    </row>
    <row r="333" spans="1:10" x14ac:dyDescent="0.3">
      <c r="A333" s="11">
        <v>324</v>
      </c>
      <c r="B333" s="12">
        <v>9788610041675</v>
      </c>
      <c r="C333" s="14" t="s">
        <v>102</v>
      </c>
      <c r="D333" s="14" t="s">
        <v>103</v>
      </c>
      <c r="E333" s="57">
        <v>698.99505615234375</v>
      </c>
      <c r="F333" s="15">
        <f t="shared" si="16"/>
        <v>635.45005104758513</v>
      </c>
      <c r="G333" s="58">
        <v>0</v>
      </c>
      <c r="H333" s="16">
        <f t="shared" si="15"/>
        <v>0</v>
      </c>
      <c r="I333" s="39">
        <f t="shared" si="17"/>
        <v>0</v>
      </c>
      <c r="J333" s="62">
        <v>37</v>
      </c>
    </row>
    <row r="334" spans="1:10" x14ac:dyDescent="0.3">
      <c r="A334" s="11">
        <v>325</v>
      </c>
      <c r="B334" s="12">
        <v>9788610055405</v>
      </c>
      <c r="C334" s="14" t="s">
        <v>455</v>
      </c>
      <c r="D334" s="14" t="s">
        <v>29</v>
      </c>
      <c r="E334" s="57">
        <v>1790.0001220703125</v>
      </c>
      <c r="F334" s="15">
        <f t="shared" si="16"/>
        <v>1627.2728382457385</v>
      </c>
      <c r="G334" s="58">
        <v>0</v>
      </c>
      <c r="H334" s="16">
        <f t="shared" si="15"/>
        <v>0</v>
      </c>
      <c r="I334" s="39">
        <f t="shared" si="17"/>
        <v>0</v>
      </c>
      <c r="J334" s="62">
        <v>38</v>
      </c>
    </row>
    <row r="335" spans="1:10" x14ac:dyDescent="0.3">
      <c r="A335" s="11">
        <v>326</v>
      </c>
      <c r="B335" s="12">
        <v>9788610055269</v>
      </c>
      <c r="C335" s="14" t="s">
        <v>398</v>
      </c>
      <c r="D335" s="14" t="s">
        <v>29</v>
      </c>
      <c r="E335" s="57">
        <v>5990</v>
      </c>
      <c r="F335" s="15">
        <f t="shared" si="16"/>
        <v>5445.454545454545</v>
      </c>
      <c r="G335" s="58">
        <v>0</v>
      </c>
      <c r="H335" s="16">
        <f t="shared" si="15"/>
        <v>0</v>
      </c>
      <c r="I335" s="39">
        <f t="shared" si="17"/>
        <v>0</v>
      </c>
      <c r="J335" s="62">
        <v>38</v>
      </c>
    </row>
    <row r="336" spans="1:10" x14ac:dyDescent="0.3">
      <c r="A336" s="11">
        <v>327</v>
      </c>
      <c r="B336" s="23">
        <v>9788610055412</v>
      </c>
      <c r="C336" s="22" t="s">
        <v>2</v>
      </c>
      <c r="D336" s="22" t="s">
        <v>29</v>
      </c>
      <c r="E336" s="57">
        <v>2690.000244140625</v>
      </c>
      <c r="F336" s="15">
        <f t="shared" si="16"/>
        <v>2445.454767400568</v>
      </c>
      <c r="G336" s="58">
        <v>0</v>
      </c>
      <c r="H336" s="16">
        <f t="shared" si="15"/>
        <v>0</v>
      </c>
      <c r="I336" s="39">
        <f t="shared" si="17"/>
        <v>0</v>
      </c>
      <c r="J336" s="62">
        <v>38</v>
      </c>
    </row>
    <row r="337" spans="1:10" x14ac:dyDescent="0.3">
      <c r="A337" s="11">
        <v>328</v>
      </c>
      <c r="B337" s="12">
        <v>9788610057614</v>
      </c>
      <c r="C337" s="14" t="s">
        <v>372</v>
      </c>
      <c r="D337" s="14" t="s">
        <v>107</v>
      </c>
      <c r="E337" s="57">
        <v>5990</v>
      </c>
      <c r="F337" s="15">
        <f t="shared" si="16"/>
        <v>5445.454545454545</v>
      </c>
      <c r="G337" s="58">
        <v>0</v>
      </c>
      <c r="H337" s="16">
        <f t="shared" si="15"/>
        <v>0</v>
      </c>
      <c r="I337" s="39">
        <f t="shared" si="17"/>
        <v>0</v>
      </c>
      <c r="J337" s="62">
        <v>38</v>
      </c>
    </row>
    <row r="338" spans="1:10" x14ac:dyDescent="0.3">
      <c r="A338" s="11">
        <v>329</v>
      </c>
      <c r="B338" s="12">
        <v>9788610059885</v>
      </c>
      <c r="C338" s="14" t="s">
        <v>409</v>
      </c>
      <c r="D338" s="14" t="s">
        <v>106</v>
      </c>
      <c r="E338" s="57">
        <v>5990</v>
      </c>
      <c r="F338" s="15">
        <f t="shared" si="16"/>
        <v>5445.454545454545</v>
      </c>
      <c r="G338" s="58">
        <v>0</v>
      </c>
      <c r="H338" s="16">
        <f t="shared" si="15"/>
        <v>0</v>
      </c>
      <c r="I338" s="39">
        <f t="shared" si="17"/>
        <v>0</v>
      </c>
      <c r="J338" s="62">
        <v>38</v>
      </c>
    </row>
    <row r="339" spans="1:10" x14ac:dyDescent="0.3">
      <c r="A339" s="11">
        <v>330</v>
      </c>
      <c r="B339" s="12">
        <v>9788610049602</v>
      </c>
      <c r="C339" s="14" t="s">
        <v>116</v>
      </c>
      <c r="D339" s="14" t="s">
        <v>115</v>
      </c>
      <c r="E339" s="57">
        <v>6990</v>
      </c>
      <c r="F339" s="15">
        <f t="shared" si="16"/>
        <v>6354.545454545454</v>
      </c>
      <c r="G339" s="58">
        <v>0</v>
      </c>
      <c r="H339" s="16">
        <f t="shared" si="15"/>
        <v>0</v>
      </c>
      <c r="I339" s="39">
        <f t="shared" si="17"/>
        <v>0</v>
      </c>
      <c r="J339" s="62">
        <v>39</v>
      </c>
    </row>
    <row r="340" spans="1:10" x14ac:dyDescent="0.3">
      <c r="A340" s="11">
        <v>331</v>
      </c>
      <c r="B340" s="12">
        <v>9788610045307</v>
      </c>
      <c r="C340" s="14" t="s">
        <v>46</v>
      </c>
      <c r="D340" s="14" t="s">
        <v>29</v>
      </c>
      <c r="E340" s="57">
        <v>3990</v>
      </c>
      <c r="F340" s="15">
        <f t="shared" si="16"/>
        <v>3627.272727272727</v>
      </c>
      <c r="G340" s="58">
        <v>0</v>
      </c>
      <c r="H340" s="16">
        <f t="shared" si="15"/>
        <v>0</v>
      </c>
      <c r="I340" s="39">
        <f t="shared" si="17"/>
        <v>0</v>
      </c>
      <c r="J340" s="62">
        <v>39</v>
      </c>
    </row>
    <row r="341" spans="1:10" x14ac:dyDescent="0.3">
      <c r="A341" s="11">
        <v>332</v>
      </c>
      <c r="B341" s="12">
        <v>9788610051216</v>
      </c>
      <c r="C341" s="14" t="s">
        <v>108</v>
      </c>
      <c r="D341" s="14" t="s">
        <v>109</v>
      </c>
      <c r="E341" s="57">
        <v>2190</v>
      </c>
      <c r="F341" s="15">
        <f t="shared" si="16"/>
        <v>1990.9090909090908</v>
      </c>
      <c r="G341" s="58">
        <v>0</v>
      </c>
      <c r="H341" s="16">
        <f t="shared" si="15"/>
        <v>0</v>
      </c>
      <c r="I341" s="39">
        <f t="shared" si="17"/>
        <v>0</v>
      </c>
      <c r="J341" s="62">
        <v>39</v>
      </c>
    </row>
    <row r="342" spans="1:10" x14ac:dyDescent="0.3">
      <c r="A342" s="11">
        <v>333</v>
      </c>
      <c r="B342" s="12">
        <v>9788610018325</v>
      </c>
      <c r="C342" s="14" t="s">
        <v>0</v>
      </c>
      <c r="D342" s="14" t="s">
        <v>34</v>
      </c>
      <c r="E342" s="57">
        <v>5990</v>
      </c>
      <c r="F342" s="15">
        <f t="shared" si="16"/>
        <v>5445.454545454545</v>
      </c>
      <c r="G342" s="58">
        <v>0</v>
      </c>
      <c r="H342" s="16">
        <f t="shared" si="15"/>
        <v>0</v>
      </c>
      <c r="I342" s="39">
        <f t="shared" si="17"/>
        <v>0</v>
      </c>
      <c r="J342" s="62">
        <v>39</v>
      </c>
    </row>
    <row r="343" spans="1:10" x14ac:dyDescent="0.3">
      <c r="A343" s="11">
        <v>334</v>
      </c>
      <c r="B343" s="17">
        <v>9788610054262</v>
      </c>
      <c r="C343" s="28" t="s">
        <v>458</v>
      </c>
      <c r="D343" s="28" t="s">
        <v>292</v>
      </c>
      <c r="E343" s="57">
        <v>1090</v>
      </c>
      <c r="F343" s="15">
        <f t="shared" si="16"/>
        <v>990.90909090909088</v>
      </c>
      <c r="G343" s="58">
        <v>0</v>
      </c>
      <c r="H343" s="16">
        <f t="shared" si="15"/>
        <v>0</v>
      </c>
      <c r="I343" s="39">
        <f t="shared" si="17"/>
        <v>0</v>
      </c>
      <c r="J343" s="62">
        <v>39</v>
      </c>
    </row>
    <row r="344" spans="1:10" x14ac:dyDescent="0.3">
      <c r="A344" s="11">
        <v>335</v>
      </c>
      <c r="B344" s="17">
        <v>9788610011968</v>
      </c>
      <c r="C344" s="28" t="s">
        <v>430</v>
      </c>
      <c r="D344" s="28" t="s">
        <v>34</v>
      </c>
      <c r="E344" s="57">
        <v>5990</v>
      </c>
      <c r="F344" s="15">
        <f t="shared" si="16"/>
        <v>5445.454545454545</v>
      </c>
      <c r="G344" s="58">
        <v>0</v>
      </c>
      <c r="H344" s="16">
        <f t="shared" si="15"/>
        <v>0</v>
      </c>
      <c r="I344" s="39">
        <f t="shared" si="17"/>
        <v>0</v>
      </c>
      <c r="J344" s="62">
        <v>39</v>
      </c>
    </row>
  </sheetData>
  <sortState xmlns:xlrd2="http://schemas.microsoft.com/office/spreadsheetml/2017/richdata2" ref="A10:J343">
    <sortCondition ref="A9:A343"/>
  </sortState>
  <mergeCells count="6">
    <mergeCell ref="D6:E6"/>
    <mergeCell ref="D7:F7"/>
    <mergeCell ref="G7:I7"/>
    <mergeCell ref="D8:E8"/>
    <mergeCell ref="G8:I8"/>
    <mergeCell ref="A1:J1"/>
  </mergeCells>
  <conditionalFormatting sqref="E10:E256 E343:E344">
    <cfRule type="cellIs" dxfId="0" priority="5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8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Narudžbenica 2026-2027</vt:lpstr>
      <vt:lpstr>'Narudžbenica 2026-2027'!Print_Titles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Aleksandra Stanisic</cp:lastModifiedBy>
  <cp:lastPrinted>2026-04-29T11:33:18Z</cp:lastPrinted>
  <dcterms:created xsi:type="dcterms:W3CDTF">2026-01-12T06:09:00Z</dcterms:created>
  <dcterms:modified xsi:type="dcterms:W3CDTF">2026-04-29T11:33:58Z</dcterms:modified>
</cp:coreProperties>
</file>